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2024 scoring\"/>
    </mc:Choice>
  </mc:AlternateContent>
  <xr:revisionPtr revIDLastSave="0" documentId="13_ncr:1_{FE117376-ED10-490E-B19B-F11D13319543}" xr6:coauthVersionLast="47" xr6:coauthVersionMax="47" xr10:uidLastSave="{00000000-0000-0000-0000-000000000000}"/>
  <bookViews>
    <workbookView xWindow="-31000" yWindow="1310" windowWidth="27240" windowHeight="11780" xr2:uid="{F7AEF469-A708-4CA6-BDD4-DFCC0E7478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1" l="1"/>
  <c r="X36" i="1"/>
  <c r="X35" i="1"/>
  <c r="X34" i="1"/>
  <c r="X33" i="1"/>
  <c r="X32" i="1"/>
  <c r="X31" i="1"/>
  <c r="X30" i="1"/>
  <c r="X29" i="1"/>
  <c r="X28" i="1"/>
  <c r="X27" i="1"/>
  <c r="X26" i="1"/>
  <c r="X9" i="1"/>
  <c r="X7" i="1"/>
  <c r="X10" i="1"/>
  <c r="X16" i="1"/>
  <c r="X8" i="1"/>
  <c r="X12" i="1"/>
  <c r="X6" i="1"/>
  <c r="X14" i="1"/>
  <c r="X11" i="1"/>
  <c r="X13" i="1"/>
  <c r="X15" i="1"/>
  <c r="X5" i="1"/>
</calcChain>
</file>

<file path=xl/sharedStrings.xml><?xml version="1.0" encoding="utf-8"?>
<sst xmlns="http://schemas.openxmlformats.org/spreadsheetml/2006/main" count="232" uniqueCount="87">
  <si>
    <t>Wednesday JAM Overall</t>
  </si>
  <si>
    <t>Rank</t>
  </si>
  <si>
    <t>Fleet</t>
  </si>
  <si>
    <t>Boat</t>
  </si>
  <si>
    <t>Class</t>
  </si>
  <si>
    <t>SailNo</t>
  </si>
  <si>
    <t>Owner</t>
  </si>
  <si>
    <t>PHRFTOT</t>
  </si>
  <si>
    <t>SPRING 2</t>
  </si>
  <si>
    <t>05/29/2004  </t>
  </si>
  <si>
    <t>SPRING 4</t>
  </si>
  <si>
    <t>06/04/2004  </t>
  </si>
  <si>
    <t>SPRING 5</t>
  </si>
  <si>
    <t>SPRING 6</t>
  </si>
  <si>
    <t>06/26/2004  </t>
  </si>
  <si>
    <t>Total</t>
  </si>
  <si>
    <t>Nett</t>
  </si>
  <si>
    <t>JAM A</t>
  </si>
  <si>
    <t>Bird of Prey</t>
  </si>
  <si>
    <t>Evelyn 32</t>
  </si>
  <si>
    <t>Dennis Steffy</t>
  </si>
  <si>
    <t>Finnair</t>
  </si>
  <si>
    <t>Tartan 28</t>
  </si>
  <si>
    <t>John Ollila</t>
  </si>
  <si>
    <t>Pyxis</t>
  </si>
  <si>
    <t>Pearson 10M</t>
  </si>
  <si>
    <t>Dan Pfeiffer</t>
  </si>
  <si>
    <t>JAM B</t>
  </si>
  <si>
    <t>Rocket Ship</t>
  </si>
  <si>
    <t>Ranger 22</t>
  </si>
  <si>
    <t>Scott Filson</t>
  </si>
  <si>
    <t>Touché la Vie</t>
  </si>
  <si>
    <t>Olson 911S</t>
  </si>
  <si>
    <t>Greg Shay</t>
  </si>
  <si>
    <t>Summer Toi</t>
  </si>
  <si>
    <t>Beneteau 305</t>
  </si>
  <si>
    <t>Eric Toivonen</t>
  </si>
  <si>
    <t>RAG TOP</t>
  </si>
  <si>
    <t>Hunter 31</t>
  </si>
  <si>
    <t>Rollie Walrath</t>
  </si>
  <si>
    <t>Sisu</t>
  </si>
  <si>
    <t>Santana 2023</t>
  </si>
  <si>
    <t>Jeff Lehtinen</t>
  </si>
  <si>
    <t>Summer Tune</t>
  </si>
  <si>
    <t>Catalina 30</t>
  </si>
  <si>
    <t>Mike Nolan</t>
  </si>
  <si>
    <t>Pegasus</t>
  </si>
  <si>
    <t>Todd Rogers</t>
  </si>
  <si>
    <t>Nike</t>
  </si>
  <si>
    <t>Bill Maxwell</t>
  </si>
  <si>
    <t>SUMMER 1</t>
  </si>
  <si>
    <t>07/03/2004  </t>
  </si>
  <si>
    <t>SUMMER 2</t>
  </si>
  <si>
    <t>07/10/2004  </t>
  </si>
  <si>
    <t>SUMMER 3</t>
  </si>
  <si>
    <t>07/17/2004  </t>
  </si>
  <si>
    <t>SUMMER 4</t>
  </si>
  <si>
    <t>07/24/2004  </t>
  </si>
  <si>
    <t>SUMMER 5</t>
  </si>
  <si>
    <t>07/31/2004  </t>
  </si>
  <si>
    <t>SUMMER 7</t>
  </si>
  <si>
    <t>08/14/2004  </t>
  </si>
  <si>
    <t>Dolce Tregua Di Vita</t>
  </si>
  <si>
    <t>FALL 1</t>
  </si>
  <si>
    <t>08/21/2004  </t>
  </si>
  <si>
    <t>FALL 2</t>
  </si>
  <si>
    <t>08/28/2004  </t>
  </si>
  <si>
    <t>FALL 3</t>
  </si>
  <si>
    <t>09/04/2004  </t>
  </si>
  <si>
    <t>FALL 4</t>
  </si>
  <si>
    <t>09/11/2004  </t>
  </si>
  <si>
    <t>FALL 5</t>
  </si>
  <si>
    <t>09/18/2004  </t>
  </si>
  <si>
    <t>FALL 6</t>
  </si>
  <si>
    <t>09/25/2004  </t>
  </si>
  <si>
    <t>FALL 7</t>
  </si>
  <si>
    <t>10/02/2004  </t>
  </si>
  <si>
    <t>17 races</t>
  </si>
  <si>
    <t>4 throwouts</t>
  </si>
  <si>
    <t>2T</t>
  </si>
  <si>
    <t>4T</t>
  </si>
  <si>
    <t>8T</t>
  </si>
  <si>
    <t>11T</t>
  </si>
  <si>
    <t>6T</t>
  </si>
  <si>
    <t>9T</t>
  </si>
  <si>
    <t>10T</t>
  </si>
  <si>
    <t>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</si>
</sst>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0" fillId="0" borderId="0" xfId="0" applyNumberFormat="1"/>
    <xf numFmtId="1" fontId="2" fillId="3" borderId="0" xfId="0" applyNumberFormat="1" applyFont="1" applyFill="1" applyAlignment="1">
      <alignment vertical="top" wrapText="1"/>
    </xf>
    <xf numFmtId="1" fontId="2" fillId="0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E10B-9E67-4E74-A198-4CD38EAED5DA}">
  <dimension ref="A1:Z37"/>
  <sheetViews>
    <sheetView tabSelected="1" workbookViewId="0">
      <selection activeCell="Z17" sqref="Z17"/>
    </sheetView>
  </sheetViews>
  <sheetFormatPr defaultRowHeight="14.75" x14ac:dyDescent="0.75"/>
  <cols>
    <col min="2" max="2" width="11.453125" customWidth="1"/>
  </cols>
  <sheetData>
    <row r="1" spans="1:26" x14ac:dyDescent="0.75">
      <c r="A1" t="s">
        <v>0</v>
      </c>
    </row>
    <row r="3" spans="1:26" ht="24" x14ac:dyDescent="0.7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2" t="s">
        <v>10</v>
      </c>
      <c r="I3" s="2" t="s">
        <v>12</v>
      </c>
      <c r="J3" s="2" t="s">
        <v>13</v>
      </c>
      <c r="K3" s="2" t="s">
        <v>50</v>
      </c>
      <c r="L3" s="2" t="s">
        <v>52</v>
      </c>
      <c r="M3" s="2" t="s">
        <v>54</v>
      </c>
      <c r="N3" s="2" t="s">
        <v>56</v>
      </c>
      <c r="O3" s="2" t="s">
        <v>58</v>
      </c>
      <c r="P3" s="2" t="s">
        <v>60</v>
      </c>
      <c r="Q3" s="2" t="s">
        <v>63</v>
      </c>
      <c r="R3" s="2" t="s">
        <v>65</v>
      </c>
      <c r="S3" s="2" t="s">
        <v>67</v>
      </c>
      <c r="T3" s="2" t="s">
        <v>69</v>
      </c>
      <c r="U3" s="2" t="s">
        <v>71</v>
      </c>
      <c r="V3" s="2" t="s">
        <v>73</v>
      </c>
      <c r="W3" s="2" t="s">
        <v>75</v>
      </c>
      <c r="X3" s="1" t="s">
        <v>15</v>
      </c>
      <c r="Y3" s="1" t="s">
        <v>16</v>
      </c>
      <c r="Z3" s="1" t="s">
        <v>1</v>
      </c>
    </row>
    <row r="4" spans="1:26" ht="24" x14ac:dyDescent="0.75">
      <c r="A4" s="1"/>
      <c r="B4" s="1"/>
      <c r="C4" s="1"/>
      <c r="D4" s="1"/>
      <c r="E4" s="1"/>
      <c r="F4" s="1"/>
      <c r="G4" s="2" t="s">
        <v>9</v>
      </c>
      <c r="H4" s="2" t="s">
        <v>11</v>
      </c>
      <c r="I4" s="2" t="s">
        <v>11</v>
      </c>
      <c r="J4" s="2" t="s">
        <v>14</v>
      </c>
      <c r="K4" s="2" t="s">
        <v>51</v>
      </c>
      <c r="L4" s="2" t="s">
        <v>53</v>
      </c>
      <c r="M4" s="2" t="s">
        <v>55</v>
      </c>
      <c r="N4" s="2" t="s">
        <v>57</v>
      </c>
      <c r="O4" s="2" t="s">
        <v>59</v>
      </c>
      <c r="P4" s="2" t="s">
        <v>61</v>
      </c>
      <c r="Q4" s="2" t="s">
        <v>64</v>
      </c>
      <c r="R4" s="2" t="s">
        <v>66</v>
      </c>
      <c r="S4" s="2" t="s">
        <v>68</v>
      </c>
      <c r="T4" s="2" t="s">
        <v>70</v>
      </c>
      <c r="U4" s="2" t="s">
        <v>72</v>
      </c>
      <c r="V4" s="2" t="s">
        <v>74</v>
      </c>
      <c r="W4" s="2" t="s">
        <v>76</v>
      </c>
      <c r="X4" s="1"/>
      <c r="Y4" s="1"/>
      <c r="Z4" s="1"/>
    </row>
    <row r="5" spans="1:26" ht="23.5" x14ac:dyDescent="0.75">
      <c r="A5" s="3" t="s">
        <v>17</v>
      </c>
      <c r="B5" s="3" t="s">
        <v>18</v>
      </c>
      <c r="C5" s="3" t="s">
        <v>19</v>
      </c>
      <c r="D5" s="3">
        <v>32825</v>
      </c>
      <c r="E5" s="3" t="s">
        <v>20</v>
      </c>
      <c r="F5" s="3">
        <v>108</v>
      </c>
      <c r="G5" s="6">
        <v>2</v>
      </c>
      <c r="H5" s="6">
        <v>4</v>
      </c>
      <c r="I5" s="4">
        <v>1</v>
      </c>
      <c r="J5" s="4">
        <v>1</v>
      </c>
      <c r="K5" s="4">
        <v>1</v>
      </c>
      <c r="L5" s="4">
        <v>1</v>
      </c>
      <c r="M5" s="6">
        <v>8</v>
      </c>
      <c r="N5" s="4">
        <v>1</v>
      </c>
      <c r="O5" s="4">
        <v>1</v>
      </c>
      <c r="P5" s="4">
        <v>1</v>
      </c>
      <c r="Q5" s="4">
        <v>1</v>
      </c>
      <c r="R5" s="6">
        <v>2</v>
      </c>
      <c r="S5" s="4">
        <v>2</v>
      </c>
      <c r="T5" s="4">
        <v>1</v>
      </c>
      <c r="U5" s="4">
        <v>2</v>
      </c>
      <c r="V5" s="4">
        <v>1</v>
      </c>
      <c r="W5" s="4">
        <v>1</v>
      </c>
      <c r="X5" s="5">
        <f>SUM(G5:W5)</f>
        <v>31</v>
      </c>
      <c r="Y5">
        <v>15</v>
      </c>
      <c r="Z5" s="4">
        <v>1</v>
      </c>
    </row>
    <row r="6" spans="1:26" ht="23.5" x14ac:dyDescent="0.75">
      <c r="A6" s="3" t="s">
        <v>27</v>
      </c>
      <c r="B6" s="3" t="s">
        <v>40</v>
      </c>
      <c r="C6" s="3" t="s">
        <v>41</v>
      </c>
      <c r="D6" s="3">
        <v>2023</v>
      </c>
      <c r="E6" s="3" t="s">
        <v>42</v>
      </c>
      <c r="F6" s="3">
        <v>234</v>
      </c>
      <c r="G6" s="4">
        <v>4</v>
      </c>
      <c r="H6" s="4">
        <v>7</v>
      </c>
      <c r="I6" s="4">
        <v>6</v>
      </c>
      <c r="J6" s="4">
        <v>7</v>
      </c>
      <c r="K6" s="6">
        <v>9</v>
      </c>
      <c r="L6" s="4">
        <v>4</v>
      </c>
      <c r="M6" s="6">
        <v>10</v>
      </c>
      <c r="N6" s="4">
        <v>2</v>
      </c>
      <c r="O6" s="4">
        <v>3</v>
      </c>
      <c r="P6" s="4">
        <v>4</v>
      </c>
      <c r="Q6" s="4">
        <v>2</v>
      </c>
      <c r="R6" s="4">
        <v>1</v>
      </c>
      <c r="S6" s="6">
        <v>10</v>
      </c>
      <c r="T6" s="4">
        <v>2</v>
      </c>
      <c r="U6" s="4">
        <v>1</v>
      </c>
      <c r="V6" s="6">
        <v>8</v>
      </c>
      <c r="W6" s="4">
        <v>2</v>
      </c>
      <c r="X6" s="5">
        <f>SUM(G6:W6)</f>
        <v>82</v>
      </c>
      <c r="Y6">
        <v>45</v>
      </c>
      <c r="Z6">
        <v>2</v>
      </c>
    </row>
    <row r="7" spans="1:26" ht="23.5" x14ac:dyDescent="0.75">
      <c r="A7" s="3" t="s">
        <v>17</v>
      </c>
      <c r="B7" s="3" t="s">
        <v>24</v>
      </c>
      <c r="C7" s="3" t="s">
        <v>25</v>
      </c>
      <c r="D7" s="3"/>
      <c r="E7" s="3" t="s">
        <v>26</v>
      </c>
      <c r="F7" s="3">
        <v>164</v>
      </c>
      <c r="G7" s="4">
        <v>1</v>
      </c>
      <c r="H7" s="4">
        <v>2</v>
      </c>
      <c r="I7" s="4">
        <v>3</v>
      </c>
      <c r="J7" s="4">
        <v>5</v>
      </c>
      <c r="K7" s="6">
        <v>6</v>
      </c>
      <c r="L7" s="4">
        <v>2</v>
      </c>
      <c r="M7" s="4">
        <v>4</v>
      </c>
      <c r="N7" s="4">
        <v>5</v>
      </c>
      <c r="O7" s="6">
        <v>8</v>
      </c>
      <c r="P7" s="4">
        <v>2</v>
      </c>
      <c r="Q7" s="4">
        <v>3</v>
      </c>
      <c r="R7" s="6">
        <v>8</v>
      </c>
      <c r="S7" s="6">
        <v>9</v>
      </c>
      <c r="T7" s="4">
        <v>3</v>
      </c>
      <c r="U7" s="4">
        <v>4</v>
      </c>
      <c r="V7" s="4">
        <v>6</v>
      </c>
      <c r="W7" s="4">
        <v>6</v>
      </c>
      <c r="X7" s="5">
        <f>SUM(G7:W7)</f>
        <v>77</v>
      </c>
      <c r="Y7">
        <v>46</v>
      </c>
      <c r="Z7" s="4">
        <v>3</v>
      </c>
    </row>
    <row r="8" spans="1:26" ht="23.5" x14ac:dyDescent="0.75">
      <c r="A8" s="3" t="s">
        <v>17</v>
      </c>
      <c r="B8" s="3" t="s">
        <v>34</v>
      </c>
      <c r="C8" s="3" t="s">
        <v>35</v>
      </c>
      <c r="D8" s="3"/>
      <c r="E8" s="3" t="s">
        <v>36</v>
      </c>
      <c r="F8" s="3">
        <v>168</v>
      </c>
      <c r="G8" s="6">
        <v>8</v>
      </c>
      <c r="H8" s="6">
        <v>7</v>
      </c>
      <c r="I8" s="4">
        <v>6</v>
      </c>
      <c r="J8" s="4">
        <v>3</v>
      </c>
      <c r="K8" s="4">
        <v>4</v>
      </c>
      <c r="L8" s="4">
        <v>4</v>
      </c>
      <c r="M8" s="4">
        <v>1</v>
      </c>
      <c r="N8" s="4">
        <v>7</v>
      </c>
      <c r="O8" s="4">
        <v>3</v>
      </c>
      <c r="P8" s="6">
        <v>7</v>
      </c>
      <c r="Q8" s="4">
        <v>5</v>
      </c>
      <c r="R8" s="4">
        <v>4</v>
      </c>
      <c r="S8" s="4">
        <v>5</v>
      </c>
      <c r="T8" s="4">
        <v>6</v>
      </c>
      <c r="U8" s="4">
        <v>3</v>
      </c>
      <c r="V8" s="6">
        <v>8</v>
      </c>
      <c r="W8" s="4">
        <v>3</v>
      </c>
      <c r="X8" s="5">
        <f>SUM(G8:W8)</f>
        <v>84</v>
      </c>
      <c r="Y8">
        <v>54</v>
      </c>
      <c r="Z8">
        <v>4</v>
      </c>
    </row>
    <row r="9" spans="1:26" x14ac:dyDescent="0.75">
      <c r="A9" s="3" t="s">
        <v>17</v>
      </c>
      <c r="B9" s="3" t="s">
        <v>21</v>
      </c>
      <c r="C9" s="3" t="s">
        <v>22</v>
      </c>
      <c r="D9" s="3"/>
      <c r="E9" s="3" t="s">
        <v>23</v>
      </c>
      <c r="F9" s="3">
        <v>192</v>
      </c>
      <c r="G9" s="6">
        <v>8</v>
      </c>
      <c r="H9" s="4">
        <v>1</v>
      </c>
      <c r="I9" s="4">
        <v>2</v>
      </c>
      <c r="J9" s="4">
        <v>2</v>
      </c>
      <c r="K9" s="4">
        <v>7</v>
      </c>
      <c r="L9" s="4">
        <v>4</v>
      </c>
      <c r="M9" s="4">
        <v>6</v>
      </c>
      <c r="N9" s="4">
        <v>7</v>
      </c>
      <c r="O9" s="6">
        <v>8</v>
      </c>
      <c r="P9" s="4">
        <v>7</v>
      </c>
      <c r="Q9" s="6">
        <v>11</v>
      </c>
      <c r="R9" s="4">
        <v>5</v>
      </c>
      <c r="S9" s="4">
        <v>1</v>
      </c>
      <c r="T9" s="4">
        <v>4</v>
      </c>
      <c r="U9" s="4">
        <v>7</v>
      </c>
      <c r="V9" s="6">
        <v>8</v>
      </c>
      <c r="W9" s="4">
        <v>4</v>
      </c>
      <c r="X9" s="5">
        <f>SUM(G9:W9)</f>
        <v>92</v>
      </c>
      <c r="Y9">
        <v>57</v>
      </c>
      <c r="Z9">
        <v>5</v>
      </c>
    </row>
    <row r="10" spans="1:26" ht="23.5" x14ac:dyDescent="0.75">
      <c r="A10" s="3" t="s">
        <v>27</v>
      </c>
      <c r="B10" s="3" t="s">
        <v>28</v>
      </c>
      <c r="C10" s="3" t="s">
        <v>29</v>
      </c>
      <c r="D10" s="3">
        <v>177</v>
      </c>
      <c r="E10" s="3" t="s">
        <v>30</v>
      </c>
      <c r="F10" s="3">
        <v>237</v>
      </c>
      <c r="G10" s="4">
        <v>3</v>
      </c>
      <c r="H10" s="4">
        <v>7</v>
      </c>
      <c r="I10" s="4">
        <v>4</v>
      </c>
      <c r="J10" s="4">
        <v>4</v>
      </c>
      <c r="K10" s="4">
        <v>3</v>
      </c>
      <c r="L10" s="4">
        <v>4</v>
      </c>
      <c r="M10" s="4">
        <v>7</v>
      </c>
      <c r="N10" s="4">
        <v>4</v>
      </c>
      <c r="O10" s="4">
        <v>3</v>
      </c>
      <c r="P10" s="4">
        <v>7</v>
      </c>
      <c r="Q10" s="6">
        <v>9</v>
      </c>
      <c r="R10" s="6">
        <v>10</v>
      </c>
      <c r="S10" s="6">
        <v>8</v>
      </c>
      <c r="T10" s="6">
        <v>10</v>
      </c>
      <c r="U10" s="4">
        <v>5</v>
      </c>
      <c r="V10" s="4">
        <v>4</v>
      </c>
      <c r="W10" s="4">
        <v>7</v>
      </c>
      <c r="X10" s="5">
        <f>SUM(G10:W10)</f>
        <v>99</v>
      </c>
      <c r="Y10">
        <v>62</v>
      </c>
      <c r="Z10" s="4">
        <v>6</v>
      </c>
    </row>
    <row r="11" spans="1:26" ht="23.5" x14ac:dyDescent="0.75">
      <c r="A11" s="3" t="s">
        <v>27</v>
      </c>
      <c r="B11" s="3" t="s">
        <v>46</v>
      </c>
      <c r="C11" s="3" t="s">
        <v>29</v>
      </c>
      <c r="D11" s="3"/>
      <c r="E11" s="3" t="s">
        <v>47</v>
      </c>
      <c r="F11" s="3">
        <v>231</v>
      </c>
      <c r="G11" s="4">
        <v>8</v>
      </c>
      <c r="H11" s="4">
        <v>7</v>
      </c>
      <c r="I11" s="4">
        <v>6</v>
      </c>
      <c r="J11" s="4">
        <v>7</v>
      </c>
      <c r="K11" s="6">
        <v>9</v>
      </c>
      <c r="L11" s="4">
        <v>4</v>
      </c>
      <c r="M11" s="4">
        <v>3</v>
      </c>
      <c r="N11" s="4">
        <v>3</v>
      </c>
      <c r="O11" s="4">
        <v>3</v>
      </c>
      <c r="P11" s="4">
        <v>5</v>
      </c>
      <c r="Q11" s="6">
        <v>10</v>
      </c>
      <c r="R11" s="6">
        <v>10</v>
      </c>
      <c r="S11" s="4">
        <v>4</v>
      </c>
      <c r="T11" s="4">
        <v>7</v>
      </c>
      <c r="U11" s="6">
        <v>9</v>
      </c>
      <c r="V11" s="4">
        <v>2</v>
      </c>
      <c r="W11" s="4">
        <v>5</v>
      </c>
      <c r="X11" s="5">
        <f>SUM(G11:W11)</f>
        <v>102</v>
      </c>
      <c r="Y11">
        <v>64</v>
      </c>
      <c r="Z11">
        <v>7</v>
      </c>
    </row>
    <row r="12" spans="1:26" ht="23.5" x14ac:dyDescent="0.75">
      <c r="A12" s="3" t="s">
        <v>17</v>
      </c>
      <c r="B12" s="3" t="s">
        <v>37</v>
      </c>
      <c r="C12" s="3" t="s">
        <v>38</v>
      </c>
      <c r="D12" s="3">
        <v>31092</v>
      </c>
      <c r="E12" s="3" t="s">
        <v>39</v>
      </c>
      <c r="F12" s="3">
        <v>181</v>
      </c>
      <c r="G12" s="4">
        <v>6</v>
      </c>
      <c r="H12" s="4">
        <v>5</v>
      </c>
      <c r="I12" s="4">
        <v>5</v>
      </c>
      <c r="J12" s="6">
        <v>7</v>
      </c>
      <c r="K12" s="6">
        <v>8</v>
      </c>
      <c r="L12" s="4">
        <v>4</v>
      </c>
      <c r="M12" s="4">
        <v>2</v>
      </c>
      <c r="N12" s="4">
        <v>7</v>
      </c>
      <c r="O12" s="6">
        <v>8</v>
      </c>
      <c r="P12" s="4">
        <v>3</v>
      </c>
      <c r="Q12" s="4">
        <v>7</v>
      </c>
      <c r="R12" s="4">
        <v>6</v>
      </c>
      <c r="S12" s="4">
        <v>3</v>
      </c>
      <c r="T12" s="4">
        <v>5</v>
      </c>
      <c r="U12" s="4">
        <v>6</v>
      </c>
      <c r="V12" s="4">
        <v>5</v>
      </c>
      <c r="W12" s="6">
        <v>8</v>
      </c>
      <c r="X12" s="5">
        <f>SUM(G12:W12)</f>
        <v>95</v>
      </c>
      <c r="Y12">
        <v>64</v>
      </c>
      <c r="Z12">
        <v>8</v>
      </c>
    </row>
    <row r="13" spans="1:26" ht="23.5" x14ac:dyDescent="0.75">
      <c r="A13" s="3" t="s">
        <v>27</v>
      </c>
      <c r="B13" s="3" t="s">
        <v>48</v>
      </c>
      <c r="C13" s="3" t="s">
        <v>29</v>
      </c>
      <c r="D13" s="3"/>
      <c r="E13" s="3" t="s">
        <v>49</v>
      </c>
      <c r="F13" s="3">
        <v>243</v>
      </c>
      <c r="G13" s="6">
        <v>8</v>
      </c>
      <c r="H13" s="4">
        <v>7</v>
      </c>
      <c r="I13" s="4">
        <v>6</v>
      </c>
      <c r="J13" s="4">
        <v>7</v>
      </c>
      <c r="K13" s="4">
        <v>2</v>
      </c>
      <c r="L13" s="4">
        <v>4</v>
      </c>
      <c r="M13" s="4">
        <v>5</v>
      </c>
      <c r="N13" s="4">
        <v>6</v>
      </c>
      <c r="O13" s="4">
        <v>8</v>
      </c>
      <c r="P13" s="4">
        <v>7</v>
      </c>
      <c r="Q13" s="4">
        <v>6</v>
      </c>
      <c r="R13" s="4">
        <v>3</v>
      </c>
      <c r="S13" s="4">
        <v>7</v>
      </c>
      <c r="T13" s="6">
        <v>8</v>
      </c>
      <c r="U13" s="6">
        <v>10</v>
      </c>
      <c r="V13" s="4">
        <v>3</v>
      </c>
      <c r="W13" s="6">
        <v>10</v>
      </c>
      <c r="X13" s="5">
        <f>SUM(G13:W13)</f>
        <v>107</v>
      </c>
      <c r="Y13">
        <v>71</v>
      </c>
      <c r="Z13">
        <v>9</v>
      </c>
    </row>
    <row r="14" spans="1:26" ht="23.5" x14ac:dyDescent="0.75">
      <c r="A14" s="3" t="s">
        <v>17</v>
      </c>
      <c r="B14" s="3" t="s">
        <v>43</v>
      </c>
      <c r="C14" s="3" t="s">
        <v>44</v>
      </c>
      <c r="D14" s="3"/>
      <c r="E14" s="3" t="s">
        <v>45</v>
      </c>
      <c r="F14" s="3">
        <v>195</v>
      </c>
      <c r="G14" s="4">
        <v>7</v>
      </c>
      <c r="H14" s="4">
        <v>6</v>
      </c>
      <c r="I14" s="4">
        <v>6</v>
      </c>
      <c r="J14" s="4">
        <v>6</v>
      </c>
      <c r="K14" s="4">
        <v>5</v>
      </c>
      <c r="L14" s="4">
        <v>3</v>
      </c>
      <c r="M14" s="6">
        <v>9</v>
      </c>
      <c r="N14" s="4">
        <v>7</v>
      </c>
      <c r="O14" s="4">
        <v>2</v>
      </c>
      <c r="P14" s="4">
        <v>6</v>
      </c>
      <c r="Q14" s="6">
        <v>8</v>
      </c>
      <c r="R14" s="4">
        <v>7</v>
      </c>
      <c r="S14" s="4">
        <v>6</v>
      </c>
      <c r="T14" s="6">
        <v>9</v>
      </c>
      <c r="U14" s="4">
        <v>8</v>
      </c>
      <c r="V14" s="4">
        <v>7</v>
      </c>
      <c r="W14" s="6">
        <v>9</v>
      </c>
      <c r="X14" s="5">
        <f>SUM(G14:W14)</f>
        <v>111</v>
      </c>
      <c r="Y14">
        <v>76</v>
      </c>
      <c r="Z14">
        <v>10</v>
      </c>
    </row>
    <row r="15" spans="1:26" ht="23.5" x14ac:dyDescent="0.75">
      <c r="A15" s="3" t="s">
        <v>27</v>
      </c>
      <c r="B15" s="3" t="s">
        <v>62</v>
      </c>
      <c r="C15" s="3" t="s">
        <v>29</v>
      </c>
      <c r="D15" s="3">
        <v>21795</v>
      </c>
      <c r="E15" s="3" t="s">
        <v>47</v>
      </c>
      <c r="F15" s="3">
        <v>234</v>
      </c>
      <c r="G15" s="4">
        <v>8</v>
      </c>
      <c r="H15" s="4">
        <v>7</v>
      </c>
      <c r="I15" s="4">
        <v>6</v>
      </c>
      <c r="J15" s="4">
        <v>7</v>
      </c>
      <c r="K15" s="4">
        <v>9</v>
      </c>
      <c r="L15" s="4">
        <v>4</v>
      </c>
      <c r="M15" s="6">
        <v>11</v>
      </c>
      <c r="N15" s="4">
        <v>7</v>
      </c>
      <c r="O15" s="4">
        <v>3</v>
      </c>
      <c r="P15" s="4">
        <v>7</v>
      </c>
      <c r="Q15" s="4">
        <v>4</v>
      </c>
      <c r="R15" s="4">
        <v>8</v>
      </c>
      <c r="S15" s="4">
        <v>10</v>
      </c>
      <c r="T15" s="6">
        <v>11</v>
      </c>
      <c r="U15" s="6">
        <v>11</v>
      </c>
      <c r="V15" s="4">
        <v>8</v>
      </c>
      <c r="W15" s="6">
        <v>11</v>
      </c>
      <c r="X15" s="5">
        <f>SUM(G15:W15)</f>
        <v>132</v>
      </c>
      <c r="Y15">
        <v>88</v>
      </c>
      <c r="Z15">
        <v>11</v>
      </c>
    </row>
    <row r="16" spans="1:26" ht="23.5" x14ac:dyDescent="0.75">
      <c r="A16" s="3" t="s">
        <v>17</v>
      </c>
      <c r="B16" s="3" t="s">
        <v>31</v>
      </c>
      <c r="C16" s="3" t="s">
        <v>32</v>
      </c>
      <c r="D16" s="3"/>
      <c r="E16" s="3" t="s">
        <v>33</v>
      </c>
      <c r="F16" s="3">
        <v>141</v>
      </c>
      <c r="G16" s="4">
        <v>5</v>
      </c>
      <c r="H16" s="4">
        <v>3</v>
      </c>
      <c r="I16" s="4">
        <v>6</v>
      </c>
      <c r="J16" s="4">
        <v>7</v>
      </c>
      <c r="K16" s="4">
        <v>9</v>
      </c>
      <c r="L16" s="4">
        <v>4</v>
      </c>
      <c r="M16" s="6">
        <v>11</v>
      </c>
      <c r="N16" s="4">
        <v>7</v>
      </c>
      <c r="O16" s="4">
        <v>8</v>
      </c>
      <c r="P16" s="4">
        <v>7</v>
      </c>
      <c r="Q16" s="6">
        <v>11</v>
      </c>
      <c r="R16" s="4">
        <v>10</v>
      </c>
      <c r="S16" s="4">
        <v>10</v>
      </c>
      <c r="T16" s="6">
        <v>11</v>
      </c>
      <c r="U16" s="6">
        <v>11</v>
      </c>
      <c r="V16" s="4">
        <v>8</v>
      </c>
      <c r="W16" s="4">
        <v>11</v>
      </c>
      <c r="X16" s="5">
        <f>SUM(G16:W16)</f>
        <v>139</v>
      </c>
      <c r="Y16">
        <v>95</v>
      </c>
      <c r="Z16">
        <v>12</v>
      </c>
    </row>
    <row r="18" spans="1:25" x14ac:dyDescent="0.75">
      <c r="B18" s="3" t="s">
        <v>77</v>
      </c>
    </row>
    <row r="19" spans="1:25" ht="23.5" x14ac:dyDescent="0.75">
      <c r="B19" s="3" t="s">
        <v>78</v>
      </c>
    </row>
    <row r="24" spans="1:25" ht="24" x14ac:dyDescent="0.75">
      <c r="A24" s="1" t="s">
        <v>2</v>
      </c>
      <c r="B24" s="1" t="s">
        <v>3</v>
      </c>
      <c r="C24" s="1" t="s">
        <v>4</v>
      </c>
      <c r="D24" s="1" t="s">
        <v>5</v>
      </c>
      <c r="E24" s="1" t="s">
        <v>6</v>
      </c>
      <c r="F24" s="1" t="s">
        <v>7</v>
      </c>
      <c r="G24" s="2" t="s">
        <v>8</v>
      </c>
      <c r="H24" s="2" t="s">
        <v>10</v>
      </c>
      <c r="I24" s="2" t="s">
        <v>12</v>
      </c>
      <c r="J24" s="2" t="s">
        <v>13</v>
      </c>
      <c r="K24" s="2" t="s">
        <v>50</v>
      </c>
      <c r="L24" s="2" t="s">
        <v>52</v>
      </c>
      <c r="M24" s="2" t="s">
        <v>54</v>
      </c>
      <c r="N24" s="2" t="s">
        <v>56</v>
      </c>
      <c r="O24" s="2" t="s">
        <v>58</v>
      </c>
      <c r="P24" s="2" t="s">
        <v>60</v>
      </c>
      <c r="Q24" s="2" t="s">
        <v>63</v>
      </c>
      <c r="R24" s="2" t="s">
        <v>65</v>
      </c>
      <c r="S24" s="2" t="s">
        <v>67</v>
      </c>
      <c r="T24" s="2" t="s">
        <v>69</v>
      </c>
      <c r="U24" s="2" t="s">
        <v>71</v>
      </c>
      <c r="V24" s="2" t="s">
        <v>73</v>
      </c>
      <c r="W24" s="2" t="s">
        <v>75</v>
      </c>
      <c r="X24" s="1" t="s">
        <v>15</v>
      </c>
      <c r="Y24" s="1" t="s">
        <v>16</v>
      </c>
    </row>
    <row r="25" spans="1:25" ht="24" x14ac:dyDescent="0.75">
      <c r="A25" s="1"/>
      <c r="B25" s="1"/>
      <c r="C25" s="1"/>
      <c r="D25" s="1"/>
      <c r="E25" s="1"/>
      <c r="F25" s="1"/>
      <c r="G25" s="2" t="s">
        <v>9</v>
      </c>
      <c r="H25" s="2" t="s">
        <v>11</v>
      </c>
      <c r="I25" s="2" t="s">
        <v>11</v>
      </c>
      <c r="J25" s="2" t="s">
        <v>14</v>
      </c>
      <c r="K25" s="2" t="s">
        <v>51</v>
      </c>
      <c r="L25" s="2" t="s">
        <v>53</v>
      </c>
      <c r="M25" s="2" t="s">
        <v>55</v>
      </c>
      <c r="N25" s="2" t="s">
        <v>57</v>
      </c>
      <c r="O25" s="2" t="s">
        <v>59</v>
      </c>
      <c r="P25" s="2" t="s">
        <v>61</v>
      </c>
      <c r="Q25" s="2" t="s">
        <v>64</v>
      </c>
      <c r="R25" s="2" t="s">
        <v>66</v>
      </c>
      <c r="S25" s="2" t="s">
        <v>68</v>
      </c>
      <c r="T25" s="2" t="s">
        <v>70</v>
      </c>
      <c r="U25" s="2" t="s">
        <v>72</v>
      </c>
      <c r="V25" s="2" t="s">
        <v>74</v>
      </c>
      <c r="W25" s="2" t="s">
        <v>76</v>
      </c>
      <c r="X25" s="1"/>
      <c r="Y25" s="1"/>
    </row>
    <row r="26" spans="1:25" ht="23.5" x14ac:dyDescent="0.75">
      <c r="A26" s="3" t="s">
        <v>17</v>
      </c>
      <c r="B26" s="3" t="s">
        <v>18</v>
      </c>
      <c r="C26" s="3" t="s">
        <v>19</v>
      </c>
      <c r="D26" s="3">
        <v>32825</v>
      </c>
      <c r="E26" s="3" t="s">
        <v>20</v>
      </c>
      <c r="F26" s="3">
        <v>108</v>
      </c>
      <c r="G26" s="6" t="s">
        <v>79</v>
      </c>
      <c r="H26" s="6" t="s">
        <v>80</v>
      </c>
      <c r="I26" s="4">
        <v>1</v>
      </c>
      <c r="J26" s="4">
        <v>1</v>
      </c>
      <c r="K26" s="4">
        <v>1</v>
      </c>
      <c r="L26" s="4">
        <v>1</v>
      </c>
      <c r="M26" s="6" t="s">
        <v>81</v>
      </c>
      <c r="N26" s="4">
        <v>1</v>
      </c>
      <c r="O26" s="4">
        <v>1</v>
      </c>
      <c r="P26" s="4">
        <v>1</v>
      </c>
      <c r="Q26" s="4">
        <v>1</v>
      </c>
      <c r="R26" s="6" t="s">
        <v>79</v>
      </c>
      <c r="S26" s="4">
        <v>2</v>
      </c>
      <c r="T26" s="4">
        <v>1</v>
      </c>
      <c r="U26" s="4">
        <v>2</v>
      </c>
      <c r="V26" s="4">
        <v>1</v>
      </c>
      <c r="W26" s="4">
        <v>1</v>
      </c>
      <c r="X26" s="5">
        <f>SUM(G26:W26)</f>
        <v>15</v>
      </c>
    </row>
    <row r="27" spans="1:25" x14ac:dyDescent="0.75">
      <c r="A27" s="3" t="s">
        <v>17</v>
      </c>
      <c r="B27" s="3" t="s">
        <v>21</v>
      </c>
      <c r="C27" s="3" t="s">
        <v>22</v>
      </c>
      <c r="D27" s="3"/>
      <c r="E27" s="3" t="s">
        <v>23</v>
      </c>
      <c r="F27" s="3">
        <v>192</v>
      </c>
      <c r="G27" s="6" t="s">
        <v>81</v>
      </c>
      <c r="H27" s="4">
        <v>1</v>
      </c>
      <c r="I27" s="4">
        <v>2</v>
      </c>
      <c r="J27" s="4">
        <v>2</v>
      </c>
      <c r="K27" s="7">
        <v>7</v>
      </c>
      <c r="L27" s="4">
        <v>4</v>
      </c>
      <c r="M27" s="4">
        <v>6</v>
      </c>
      <c r="N27" s="4">
        <v>7</v>
      </c>
      <c r="O27" s="6" t="s">
        <v>81</v>
      </c>
      <c r="P27" s="4">
        <v>7</v>
      </c>
      <c r="Q27" s="6" t="s">
        <v>82</v>
      </c>
      <c r="R27" s="4">
        <v>5</v>
      </c>
      <c r="S27" s="4">
        <v>1</v>
      </c>
      <c r="T27" s="4">
        <v>4</v>
      </c>
      <c r="U27" s="4">
        <v>7</v>
      </c>
      <c r="V27" s="6" t="s">
        <v>81</v>
      </c>
      <c r="W27" s="4">
        <v>4</v>
      </c>
      <c r="X27" s="5">
        <f t="shared" ref="X27:X37" si="0">SUM(G27:W27)</f>
        <v>57</v>
      </c>
    </row>
    <row r="28" spans="1:25" ht="23.5" x14ac:dyDescent="0.75">
      <c r="A28" s="3" t="s">
        <v>17</v>
      </c>
      <c r="B28" s="3" t="s">
        <v>24</v>
      </c>
      <c r="C28" s="3" t="s">
        <v>25</v>
      </c>
      <c r="D28" s="3"/>
      <c r="E28" s="3" t="s">
        <v>26</v>
      </c>
      <c r="F28" s="3">
        <v>164</v>
      </c>
      <c r="G28" s="4">
        <v>1</v>
      </c>
      <c r="H28" s="4">
        <v>2</v>
      </c>
      <c r="I28" s="4">
        <v>3</v>
      </c>
      <c r="J28" s="4">
        <v>5</v>
      </c>
      <c r="K28" s="6" t="s">
        <v>83</v>
      </c>
      <c r="L28" s="4">
        <v>2</v>
      </c>
      <c r="M28" s="4">
        <v>4</v>
      </c>
      <c r="N28" s="4">
        <v>5</v>
      </c>
      <c r="O28" s="6" t="s">
        <v>81</v>
      </c>
      <c r="P28" s="4">
        <v>2</v>
      </c>
      <c r="Q28" s="4">
        <v>3</v>
      </c>
      <c r="R28" s="6" t="s">
        <v>81</v>
      </c>
      <c r="S28" s="6" t="s">
        <v>84</v>
      </c>
      <c r="T28" s="4">
        <v>3</v>
      </c>
      <c r="U28" s="4">
        <v>4</v>
      </c>
      <c r="V28" s="4">
        <v>6</v>
      </c>
      <c r="W28" s="4">
        <v>6</v>
      </c>
      <c r="X28" s="5">
        <f t="shared" si="0"/>
        <v>46</v>
      </c>
    </row>
    <row r="29" spans="1:25" ht="23.5" x14ac:dyDescent="0.75">
      <c r="A29" s="3" t="s">
        <v>27</v>
      </c>
      <c r="B29" s="3" t="s">
        <v>28</v>
      </c>
      <c r="C29" s="3" t="s">
        <v>29</v>
      </c>
      <c r="D29" s="3">
        <v>177</v>
      </c>
      <c r="E29" s="3" t="s">
        <v>30</v>
      </c>
      <c r="F29" s="3">
        <v>237</v>
      </c>
      <c r="G29" s="4">
        <v>3</v>
      </c>
      <c r="H29" s="4">
        <v>7</v>
      </c>
      <c r="I29" s="4">
        <v>4</v>
      </c>
      <c r="J29" s="4">
        <v>4</v>
      </c>
      <c r="K29" s="4">
        <v>3</v>
      </c>
      <c r="L29" s="4">
        <v>4</v>
      </c>
      <c r="M29" s="4">
        <v>7</v>
      </c>
      <c r="N29" s="4">
        <v>4</v>
      </c>
      <c r="O29" s="4">
        <v>3</v>
      </c>
      <c r="P29" s="4">
        <v>7</v>
      </c>
      <c r="Q29" s="6" t="s">
        <v>84</v>
      </c>
      <c r="R29" s="6" t="s">
        <v>85</v>
      </c>
      <c r="S29" s="6" t="s">
        <v>81</v>
      </c>
      <c r="T29" s="6" t="s">
        <v>85</v>
      </c>
      <c r="U29" s="4">
        <v>5</v>
      </c>
      <c r="V29" s="4">
        <v>4</v>
      </c>
      <c r="W29" s="4">
        <v>7</v>
      </c>
      <c r="X29" s="5">
        <f t="shared" si="0"/>
        <v>62</v>
      </c>
    </row>
    <row r="30" spans="1:25" ht="23.5" x14ac:dyDescent="0.75">
      <c r="A30" s="3" t="s">
        <v>17</v>
      </c>
      <c r="B30" s="3" t="s">
        <v>31</v>
      </c>
      <c r="C30" s="3" t="s">
        <v>32</v>
      </c>
      <c r="D30" s="3"/>
      <c r="E30" s="3" t="s">
        <v>33</v>
      </c>
      <c r="F30" s="3">
        <v>141</v>
      </c>
      <c r="G30" s="4">
        <v>5</v>
      </c>
      <c r="H30" s="4">
        <v>3</v>
      </c>
      <c r="I30" s="4">
        <v>6</v>
      </c>
      <c r="J30" s="4">
        <v>7</v>
      </c>
      <c r="K30" s="4">
        <v>9</v>
      </c>
      <c r="L30" s="4">
        <v>4</v>
      </c>
      <c r="M30" s="6" t="s">
        <v>82</v>
      </c>
      <c r="N30" s="4">
        <v>7</v>
      </c>
      <c r="O30" s="4">
        <v>8</v>
      </c>
      <c r="P30" s="4">
        <v>7</v>
      </c>
      <c r="Q30" s="6" t="s">
        <v>82</v>
      </c>
      <c r="R30" s="4">
        <v>10</v>
      </c>
      <c r="S30" s="4">
        <v>10</v>
      </c>
      <c r="T30" s="6" t="s">
        <v>82</v>
      </c>
      <c r="U30" s="6" t="s">
        <v>82</v>
      </c>
      <c r="V30" s="4">
        <v>8</v>
      </c>
      <c r="W30" s="4">
        <v>11</v>
      </c>
      <c r="X30" s="5">
        <f t="shared" si="0"/>
        <v>95</v>
      </c>
    </row>
    <row r="31" spans="1:25" ht="23.5" x14ac:dyDescent="0.75">
      <c r="A31" s="3" t="s">
        <v>17</v>
      </c>
      <c r="B31" s="3" t="s">
        <v>34</v>
      </c>
      <c r="C31" s="3" t="s">
        <v>35</v>
      </c>
      <c r="D31" s="3"/>
      <c r="E31" s="3" t="s">
        <v>36</v>
      </c>
      <c r="F31" s="3">
        <v>168</v>
      </c>
      <c r="G31" s="6" t="s">
        <v>81</v>
      </c>
      <c r="H31" s="6" t="s">
        <v>86</v>
      </c>
      <c r="I31" s="4">
        <v>6</v>
      </c>
      <c r="J31" s="4">
        <v>3</v>
      </c>
      <c r="K31" s="4">
        <v>4</v>
      </c>
      <c r="L31" s="4">
        <v>4</v>
      </c>
      <c r="M31" s="4">
        <v>1</v>
      </c>
      <c r="N31" s="6" t="s">
        <v>86</v>
      </c>
      <c r="O31" s="4">
        <v>3</v>
      </c>
      <c r="P31" s="4">
        <v>7</v>
      </c>
      <c r="Q31" s="4">
        <v>5</v>
      </c>
      <c r="R31" s="4">
        <v>4</v>
      </c>
      <c r="S31" s="4">
        <v>5</v>
      </c>
      <c r="T31" s="4">
        <v>6</v>
      </c>
      <c r="U31" s="4">
        <v>3</v>
      </c>
      <c r="V31" s="6" t="s">
        <v>81</v>
      </c>
      <c r="W31" s="4">
        <v>3</v>
      </c>
      <c r="X31" s="5">
        <f t="shared" si="0"/>
        <v>54</v>
      </c>
    </row>
    <row r="32" spans="1:25" ht="23.5" x14ac:dyDescent="0.75">
      <c r="A32" s="3" t="s">
        <v>17</v>
      </c>
      <c r="B32" s="3" t="s">
        <v>37</v>
      </c>
      <c r="C32" s="3" t="s">
        <v>38</v>
      </c>
      <c r="D32" s="3">
        <v>31092</v>
      </c>
      <c r="E32" s="3" t="s">
        <v>39</v>
      </c>
      <c r="F32" s="3">
        <v>181</v>
      </c>
      <c r="G32" s="4">
        <v>6</v>
      </c>
      <c r="H32" s="4">
        <v>5</v>
      </c>
      <c r="I32" s="4">
        <v>5</v>
      </c>
      <c r="J32" s="6" t="s">
        <v>86</v>
      </c>
      <c r="K32" s="6" t="s">
        <v>81</v>
      </c>
      <c r="L32" s="4">
        <v>4</v>
      </c>
      <c r="M32" s="4">
        <v>2</v>
      </c>
      <c r="N32" s="4">
        <v>7</v>
      </c>
      <c r="O32" s="6" t="s">
        <v>81</v>
      </c>
      <c r="P32" s="4">
        <v>3</v>
      </c>
      <c r="Q32" s="4">
        <v>7</v>
      </c>
      <c r="R32" s="4">
        <v>6</v>
      </c>
      <c r="S32" s="4">
        <v>3</v>
      </c>
      <c r="T32" s="4">
        <v>5</v>
      </c>
      <c r="U32" s="4">
        <v>6</v>
      </c>
      <c r="V32" s="4">
        <v>5</v>
      </c>
      <c r="W32" s="6" t="s">
        <v>81</v>
      </c>
      <c r="X32" s="5">
        <f t="shared" si="0"/>
        <v>64</v>
      </c>
    </row>
    <row r="33" spans="1:24" ht="23.5" x14ac:dyDescent="0.75">
      <c r="A33" s="3" t="s">
        <v>27</v>
      </c>
      <c r="B33" s="3" t="s">
        <v>40</v>
      </c>
      <c r="C33" s="3" t="s">
        <v>41</v>
      </c>
      <c r="D33" s="3">
        <v>2023</v>
      </c>
      <c r="E33" s="3" t="s">
        <v>42</v>
      </c>
      <c r="F33" s="3">
        <v>234</v>
      </c>
      <c r="G33" s="4">
        <v>4</v>
      </c>
      <c r="H33" s="4">
        <v>7</v>
      </c>
      <c r="I33" s="4">
        <v>6</v>
      </c>
      <c r="J33" s="4">
        <v>7</v>
      </c>
      <c r="K33" s="6" t="s">
        <v>84</v>
      </c>
      <c r="L33" s="4">
        <v>4</v>
      </c>
      <c r="M33" s="6" t="s">
        <v>85</v>
      </c>
      <c r="N33" s="4">
        <v>2</v>
      </c>
      <c r="O33" s="4">
        <v>3</v>
      </c>
      <c r="P33" s="4">
        <v>4</v>
      </c>
      <c r="Q33" s="4">
        <v>2</v>
      </c>
      <c r="R33" s="4">
        <v>1</v>
      </c>
      <c r="S33" s="6" t="s">
        <v>85</v>
      </c>
      <c r="T33" s="4">
        <v>2</v>
      </c>
      <c r="U33" s="4">
        <v>1</v>
      </c>
      <c r="V33" s="6" t="s">
        <v>81</v>
      </c>
      <c r="W33" s="4">
        <v>2</v>
      </c>
      <c r="X33" s="5">
        <f t="shared" si="0"/>
        <v>45</v>
      </c>
    </row>
    <row r="34" spans="1:24" ht="23.5" x14ac:dyDescent="0.75">
      <c r="A34" s="3" t="s">
        <v>17</v>
      </c>
      <c r="B34" s="3" t="s">
        <v>43</v>
      </c>
      <c r="C34" s="3" t="s">
        <v>44</v>
      </c>
      <c r="D34" s="3"/>
      <c r="E34" s="3" t="s">
        <v>45</v>
      </c>
      <c r="F34" s="3">
        <v>195</v>
      </c>
      <c r="G34" s="4">
        <v>7</v>
      </c>
      <c r="H34" s="4">
        <v>6</v>
      </c>
      <c r="I34" s="4">
        <v>6</v>
      </c>
      <c r="J34" s="4">
        <v>6</v>
      </c>
      <c r="K34" s="4">
        <v>5</v>
      </c>
      <c r="L34" s="4">
        <v>3</v>
      </c>
      <c r="M34" s="6" t="s">
        <v>84</v>
      </c>
      <c r="N34" s="4">
        <v>7</v>
      </c>
      <c r="O34" s="4">
        <v>2</v>
      </c>
      <c r="P34" s="4">
        <v>6</v>
      </c>
      <c r="Q34" s="6" t="s">
        <v>81</v>
      </c>
      <c r="R34" s="4">
        <v>7</v>
      </c>
      <c r="S34" s="4">
        <v>6</v>
      </c>
      <c r="T34" s="6" t="s">
        <v>84</v>
      </c>
      <c r="U34" s="4">
        <v>8</v>
      </c>
      <c r="V34" s="4">
        <v>7</v>
      </c>
      <c r="W34" s="6" t="s">
        <v>84</v>
      </c>
      <c r="X34" s="5">
        <f t="shared" si="0"/>
        <v>76</v>
      </c>
    </row>
    <row r="35" spans="1:24" ht="23.5" x14ac:dyDescent="0.75">
      <c r="A35" s="3" t="s">
        <v>27</v>
      </c>
      <c r="B35" s="3" t="s">
        <v>46</v>
      </c>
      <c r="C35" s="3" t="s">
        <v>29</v>
      </c>
      <c r="D35" s="3"/>
      <c r="E35" s="3" t="s">
        <v>47</v>
      </c>
      <c r="F35" s="3">
        <v>231</v>
      </c>
      <c r="G35" s="4">
        <v>8</v>
      </c>
      <c r="H35" s="4">
        <v>7</v>
      </c>
      <c r="I35" s="4">
        <v>6</v>
      </c>
      <c r="J35" s="4">
        <v>7</v>
      </c>
      <c r="K35" s="6" t="s">
        <v>84</v>
      </c>
      <c r="L35" s="4">
        <v>4</v>
      </c>
      <c r="M35" s="4">
        <v>3</v>
      </c>
      <c r="N35" s="4">
        <v>3</v>
      </c>
      <c r="O35" s="4">
        <v>3</v>
      </c>
      <c r="P35" s="4">
        <v>5</v>
      </c>
      <c r="Q35" s="6" t="s">
        <v>85</v>
      </c>
      <c r="R35" s="6" t="s">
        <v>85</v>
      </c>
      <c r="S35" s="4">
        <v>4</v>
      </c>
      <c r="T35" s="4">
        <v>7</v>
      </c>
      <c r="U35" s="6" t="s">
        <v>84</v>
      </c>
      <c r="V35" s="4">
        <v>2</v>
      </c>
      <c r="W35" s="4">
        <v>5</v>
      </c>
      <c r="X35" s="5">
        <f t="shared" si="0"/>
        <v>64</v>
      </c>
    </row>
    <row r="36" spans="1:24" ht="23.5" x14ac:dyDescent="0.75">
      <c r="A36" s="3" t="s">
        <v>27</v>
      </c>
      <c r="B36" s="3" t="s">
        <v>48</v>
      </c>
      <c r="C36" s="3" t="s">
        <v>29</v>
      </c>
      <c r="D36" s="3"/>
      <c r="E36" s="3" t="s">
        <v>49</v>
      </c>
      <c r="F36" s="3">
        <v>243</v>
      </c>
      <c r="G36" s="6" t="s">
        <v>81</v>
      </c>
      <c r="H36" s="4">
        <v>7</v>
      </c>
      <c r="I36" s="4">
        <v>6</v>
      </c>
      <c r="J36" s="4">
        <v>7</v>
      </c>
      <c r="K36" s="4">
        <v>2</v>
      </c>
      <c r="L36" s="4">
        <v>4</v>
      </c>
      <c r="M36" s="4">
        <v>5</v>
      </c>
      <c r="N36" s="4">
        <v>6</v>
      </c>
      <c r="O36" s="6" t="s">
        <v>81</v>
      </c>
      <c r="P36" s="4">
        <v>7</v>
      </c>
      <c r="Q36" s="4">
        <v>6</v>
      </c>
      <c r="R36" s="4">
        <v>3</v>
      </c>
      <c r="S36" s="4">
        <v>7</v>
      </c>
      <c r="T36" s="4">
        <v>8</v>
      </c>
      <c r="U36" s="6" t="s">
        <v>85</v>
      </c>
      <c r="V36" s="4">
        <v>3</v>
      </c>
      <c r="W36" s="6" t="s">
        <v>85</v>
      </c>
      <c r="X36" s="5">
        <f t="shared" si="0"/>
        <v>71</v>
      </c>
    </row>
    <row r="37" spans="1:24" ht="35.25" x14ac:dyDescent="0.75">
      <c r="A37" s="3" t="s">
        <v>27</v>
      </c>
      <c r="B37" s="3" t="s">
        <v>62</v>
      </c>
      <c r="C37" s="3" t="s">
        <v>29</v>
      </c>
      <c r="D37" s="3">
        <v>21795</v>
      </c>
      <c r="E37" s="3" t="s">
        <v>47</v>
      </c>
      <c r="F37" s="3">
        <v>234</v>
      </c>
      <c r="G37" s="4">
        <v>8</v>
      </c>
      <c r="H37" s="4">
        <v>7</v>
      </c>
      <c r="I37" s="4">
        <v>6</v>
      </c>
      <c r="J37" s="4">
        <v>7</v>
      </c>
      <c r="K37" s="4">
        <v>9</v>
      </c>
      <c r="L37" s="4">
        <v>4</v>
      </c>
      <c r="M37" s="6" t="s">
        <v>82</v>
      </c>
      <c r="N37" s="4">
        <v>7</v>
      </c>
      <c r="O37" s="4">
        <v>3</v>
      </c>
      <c r="P37" s="4">
        <v>7</v>
      </c>
      <c r="Q37" s="4">
        <v>4</v>
      </c>
      <c r="R37" s="4">
        <v>8</v>
      </c>
      <c r="S37" s="4">
        <v>10</v>
      </c>
      <c r="T37" s="6" t="s">
        <v>82</v>
      </c>
      <c r="U37" s="6" t="s">
        <v>82</v>
      </c>
      <c r="V37" s="4">
        <v>8</v>
      </c>
      <c r="W37" s="6" t="s">
        <v>82</v>
      </c>
      <c r="X37" s="5">
        <f t="shared" si="0"/>
        <v>88</v>
      </c>
    </row>
  </sheetData>
  <sortState xmlns:xlrd2="http://schemas.microsoft.com/office/spreadsheetml/2017/richdata2" ref="A5:Y16">
    <sortCondition ref="Y5:Y16"/>
  </sortState>
  <mergeCells count="17">
    <mergeCell ref="X24:X25"/>
    <mergeCell ref="Y24:Y25"/>
    <mergeCell ref="Z3:Z4"/>
    <mergeCell ref="X3:X4"/>
    <mergeCell ref="Y3:Y4"/>
    <mergeCell ref="A24:A25"/>
    <mergeCell ref="B24:B25"/>
    <mergeCell ref="C24:C25"/>
    <mergeCell ref="D24:D25"/>
    <mergeCell ref="E24:E25"/>
    <mergeCell ref="F24:F25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Sears</dc:creator>
  <cp:lastModifiedBy>Steven Sears</cp:lastModifiedBy>
  <dcterms:created xsi:type="dcterms:W3CDTF">2024-10-25T03:21:50Z</dcterms:created>
  <dcterms:modified xsi:type="dcterms:W3CDTF">2024-10-25T03:49:21Z</dcterms:modified>
</cp:coreProperties>
</file>