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Steger Cup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<sst xmlns="http://schemas.openxmlformats.org/spreadsheetml/2006/main" count="84" uniqueCount="41">
  <si>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</si>
  <si>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</si>
  <si>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</si>
  <si>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</si>
  <si>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</si>
  <si>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</si>
  <si>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</si>
  <si>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</si>
  <si>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</si>
  <si>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</si>
  <si>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TOTAL</t>
  </si>
  <si>
    <t>NET</t>
  </si>
  <si>
    <t>Adrenalin</t>
  </si>
  <si>
    <t>Wish</t>
  </si>
  <si>
    <t>Shearwater</t>
  </si>
  <si>
    <t>Unbridled</t>
  </si>
  <si>
    <t>Whitehawk</t>
  </si>
  <si>
    <t>Finnair</t>
  </si>
  <si>
    <t>Committee Boat</t>
  </si>
  <si>
    <t>Spin</t>
  </si>
  <si>
    <t>Throw-out</t>
  </si>
  <si>
    <t># of Races</t>
  </si>
  <si>
    <t>T/O</t>
  </si>
  <si>
    <t>1 to 3</t>
  </si>
  <si>
    <t>4 to 6</t>
  </si>
  <si>
    <t>DNS</t>
  </si>
  <si>
    <t>St. Nicholas</t>
  </si>
  <si>
    <t>Thriller</t>
  </si>
  <si>
    <t>Wednesday's</t>
  </si>
  <si>
    <t>Pegasus</t>
  </si>
  <si>
    <t>CB</t>
  </si>
  <si>
    <t>7 to 11</t>
  </si>
  <si>
    <t>Northern Cross</t>
  </si>
  <si>
    <t>No Name</t>
  </si>
  <si>
    <t>#6</t>
  </si>
  <si>
    <t>NR</t>
  </si>
  <si>
    <t>#7</t>
  </si>
  <si>
    <t>#8</t>
  </si>
  <si>
    <t>#9</t>
  </si>
  <si>
    <t>#10</t>
  </si>
  <si>
    <t>#11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</si>
</sst>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40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1" fontId="3" fillId="35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78" zoomScaleNormal="78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1" customWidth="1"/>
    <col min="2" max="2" width="7.57421875" style="12" customWidth="1"/>
    <col min="3" max="3" width="19.28125" style="0" customWidth="1"/>
    <col min="4" max="4" width="8.8515625" style="11" customWidth="1"/>
    <col min="5" max="5" width="7.57421875" style="11" customWidth="1"/>
    <col min="6" max="16" width="8.7109375" style="13" customWidth="1"/>
    <col min="17" max="18" width="8.7109375" style="7" customWidth="1"/>
  </cols>
  <sheetData>
    <row r="1" spans="1:18" ht="15.75" thickBot="1">
      <c r="A1" s="22" t="s">
        <v>28</v>
      </c>
      <c r="B1" s="23"/>
      <c r="C1" s="24"/>
      <c r="D1" s="1"/>
      <c r="E1" s="1"/>
      <c r="F1" s="14">
        <v>39953</v>
      </c>
      <c r="G1" s="14">
        <v>39960</v>
      </c>
      <c r="H1" s="14">
        <v>39967</v>
      </c>
      <c r="I1" s="14">
        <v>39974</v>
      </c>
      <c r="J1" s="14">
        <v>39981</v>
      </c>
      <c r="K1" s="14">
        <v>40044</v>
      </c>
      <c r="L1" s="14">
        <v>40051</v>
      </c>
      <c r="M1" s="14">
        <v>40058</v>
      </c>
      <c r="N1" s="14">
        <v>40065</v>
      </c>
      <c r="O1" s="14">
        <v>40072</v>
      </c>
      <c r="P1" s="14">
        <v>40079</v>
      </c>
      <c r="Q1"/>
      <c r="R1"/>
    </row>
    <row r="2" spans="1:18" ht="16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34</v>
      </c>
      <c r="L2" s="27" t="s">
        <v>36</v>
      </c>
      <c r="M2" s="27" t="s">
        <v>37</v>
      </c>
      <c r="N2" s="27" t="s">
        <v>38</v>
      </c>
      <c r="O2" s="27" t="s">
        <v>39</v>
      </c>
      <c r="P2" s="27" t="s">
        <v>40</v>
      </c>
      <c r="Q2" s="4" t="s">
        <v>10</v>
      </c>
      <c r="R2" s="4" t="s">
        <v>11</v>
      </c>
    </row>
    <row r="3" spans="1:18" ht="15.75">
      <c r="A3" s="5">
        <v>1</v>
      </c>
      <c r="B3" s="5" t="s">
        <v>19</v>
      </c>
      <c r="C3" s="6" t="s">
        <v>12</v>
      </c>
      <c r="D3" s="5">
        <v>97739</v>
      </c>
      <c r="E3" s="5">
        <v>72</v>
      </c>
      <c r="F3" s="21">
        <v>2</v>
      </c>
      <c r="G3" s="16" t="s">
        <v>35</v>
      </c>
      <c r="H3" s="19">
        <f>6/4</f>
        <v>1.5</v>
      </c>
      <c r="I3" s="16">
        <v>2</v>
      </c>
      <c r="J3" s="16" t="s">
        <v>35</v>
      </c>
      <c r="K3" s="16">
        <v>2</v>
      </c>
      <c r="L3" s="16">
        <v>1</v>
      </c>
      <c r="M3" s="19">
        <f>6/4</f>
        <v>1.5</v>
      </c>
      <c r="N3" s="21">
        <v>7</v>
      </c>
      <c r="O3" s="16" t="s">
        <v>35</v>
      </c>
      <c r="P3" s="16">
        <v>1</v>
      </c>
      <c r="Q3" s="7">
        <f>SUM(F3:P3)</f>
        <v>18</v>
      </c>
      <c r="R3" s="7">
        <f>Q3-N3-F3</f>
        <v>9</v>
      </c>
    </row>
    <row r="4" spans="1:18" ht="15.75">
      <c r="A4" s="5">
        <v>2</v>
      </c>
      <c r="B4" s="5" t="s">
        <v>19</v>
      </c>
      <c r="C4" s="6" t="s">
        <v>13</v>
      </c>
      <c r="D4" s="5">
        <v>50739</v>
      </c>
      <c r="E4" s="5">
        <v>90</v>
      </c>
      <c r="F4" s="16">
        <v>3</v>
      </c>
      <c r="G4" s="16" t="s">
        <v>35</v>
      </c>
      <c r="H4" s="16">
        <v>1</v>
      </c>
      <c r="I4" s="21">
        <v>5</v>
      </c>
      <c r="J4" s="16" t="s">
        <v>35</v>
      </c>
      <c r="K4" s="16">
        <v>1</v>
      </c>
      <c r="L4" s="21">
        <v>3</v>
      </c>
      <c r="M4" s="16">
        <v>2</v>
      </c>
      <c r="N4" s="16">
        <v>1</v>
      </c>
      <c r="O4" s="16" t="s">
        <v>35</v>
      </c>
      <c r="P4" s="19">
        <f>8/5</f>
        <v>1.6</v>
      </c>
      <c r="Q4" s="7">
        <f>SUM(F4:P4)</f>
        <v>17.6</v>
      </c>
      <c r="R4" s="7">
        <f>Q4-I4-L4</f>
        <v>9.600000000000001</v>
      </c>
    </row>
    <row r="5" spans="1:18" ht="15.75">
      <c r="A5" s="5">
        <v>3</v>
      </c>
      <c r="B5" s="5" t="s">
        <v>19</v>
      </c>
      <c r="C5" s="6" t="s">
        <v>27</v>
      </c>
      <c r="D5" s="5">
        <v>32598</v>
      </c>
      <c r="E5" s="5">
        <v>90</v>
      </c>
      <c r="F5" s="16">
        <v>1</v>
      </c>
      <c r="G5" s="16" t="s">
        <v>35</v>
      </c>
      <c r="H5" s="16">
        <v>2</v>
      </c>
      <c r="I5" s="16">
        <v>3</v>
      </c>
      <c r="J5" s="16" t="s">
        <v>35</v>
      </c>
      <c r="K5" s="16">
        <v>4</v>
      </c>
      <c r="L5" s="16">
        <v>2</v>
      </c>
      <c r="M5" s="16">
        <v>3</v>
      </c>
      <c r="N5" s="21">
        <v>5</v>
      </c>
      <c r="O5" s="16" t="s">
        <v>35</v>
      </c>
      <c r="P5" s="21">
        <v>7</v>
      </c>
      <c r="Q5" s="7">
        <f>SUM(F5:P5)</f>
        <v>27</v>
      </c>
      <c r="R5" s="7">
        <f>Q5-P5-N5</f>
        <v>15</v>
      </c>
    </row>
    <row r="6" spans="1:18" ht="15.75">
      <c r="A6" s="5">
        <v>4</v>
      </c>
      <c r="B6" s="5" t="s">
        <v>19</v>
      </c>
      <c r="C6" s="9" t="s">
        <v>16</v>
      </c>
      <c r="D6" s="10">
        <v>41332</v>
      </c>
      <c r="E6" s="5">
        <v>72</v>
      </c>
      <c r="F6" s="19">
        <f>15/5</f>
        <v>3</v>
      </c>
      <c r="G6" s="16" t="s">
        <v>35</v>
      </c>
      <c r="H6" s="16">
        <v>3</v>
      </c>
      <c r="I6" s="16">
        <v>1</v>
      </c>
      <c r="J6" s="16" t="s">
        <v>35</v>
      </c>
      <c r="K6" s="16">
        <v>5</v>
      </c>
      <c r="L6" s="21">
        <v>7</v>
      </c>
      <c r="M6" s="16">
        <v>4</v>
      </c>
      <c r="N6" s="21">
        <v>8</v>
      </c>
      <c r="O6" s="16" t="s">
        <v>35</v>
      </c>
      <c r="P6" s="16">
        <v>2</v>
      </c>
      <c r="Q6" s="7">
        <f>SUM(F6:P6)</f>
        <v>33</v>
      </c>
      <c r="R6" s="7">
        <f>Q6-N6-L6</f>
        <v>18</v>
      </c>
    </row>
    <row r="7" spans="1:18" ht="15.75">
      <c r="A7" s="5">
        <v>5</v>
      </c>
      <c r="B7" s="5" t="s">
        <v>19</v>
      </c>
      <c r="C7" s="8" t="s">
        <v>15</v>
      </c>
      <c r="D7" s="5">
        <v>52000</v>
      </c>
      <c r="E7" s="5">
        <v>90</v>
      </c>
      <c r="F7" s="16">
        <v>7</v>
      </c>
      <c r="G7" s="16" t="s">
        <v>35</v>
      </c>
      <c r="H7" s="16">
        <v>4</v>
      </c>
      <c r="I7" s="21">
        <v>8</v>
      </c>
      <c r="J7" s="16" t="s">
        <v>35</v>
      </c>
      <c r="K7" s="16">
        <v>3</v>
      </c>
      <c r="L7" s="19">
        <f>17/5</f>
        <v>3.4</v>
      </c>
      <c r="M7" s="16">
        <v>1</v>
      </c>
      <c r="N7" s="16">
        <v>2</v>
      </c>
      <c r="O7" s="16" t="s">
        <v>35</v>
      </c>
      <c r="P7" s="21">
        <v>7</v>
      </c>
      <c r="Q7" s="7">
        <f>SUM(F7:P7)</f>
        <v>35.4</v>
      </c>
      <c r="R7" s="7">
        <f>Q7-P7-I7</f>
        <v>20.4</v>
      </c>
    </row>
    <row r="8" spans="1:18" ht="15.75">
      <c r="A8" s="5">
        <v>6</v>
      </c>
      <c r="B8" s="5" t="s">
        <v>19</v>
      </c>
      <c r="C8" s="8" t="s">
        <v>17</v>
      </c>
      <c r="D8" s="5">
        <v>42659</v>
      </c>
      <c r="E8" s="5">
        <v>186</v>
      </c>
      <c r="F8" s="16">
        <v>4</v>
      </c>
      <c r="G8" s="16" t="s">
        <v>35</v>
      </c>
      <c r="H8" s="21">
        <v>7</v>
      </c>
      <c r="I8" s="16">
        <v>4</v>
      </c>
      <c r="J8" s="16" t="s">
        <v>35</v>
      </c>
      <c r="K8" s="21">
        <v>8</v>
      </c>
      <c r="L8" s="16">
        <v>7</v>
      </c>
      <c r="M8" s="16">
        <v>5</v>
      </c>
      <c r="N8" s="16">
        <v>3</v>
      </c>
      <c r="O8" s="16" t="s">
        <v>35</v>
      </c>
      <c r="P8" s="16">
        <v>4</v>
      </c>
      <c r="Q8" s="7">
        <f>SUM(F8:P8)</f>
        <v>42</v>
      </c>
      <c r="R8" s="7">
        <f>Q8-K8-H8</f>
        <v>27</v>
      </c>
    </row>
    <row r="9" spans="1:18" ht="15.75">
      <c r="A9" s="5">
        <v>7</v>
      </c>
      <c r="B9" s="5" t="s">
        <v>19</v>
      </c>
      <c r="C9" s="6" t="s">
        <v>32</v>
      </c>
      <c r="D9" s="5">
        <v>15226</v>
      </c>
      <c r="E9" s="5">
        <v>120</v>
      </c>
      <c r="F9" s="21">
        <v>7</v>
      </c>
      <c r="G9" s="16" t="s">
        <v>35</v>
      </c>
      <c r="H9" s="21">
        <v>7</v>
      </c>
      <c r="I9" s="16">
        <v>5</v>
      </c>
      <c r="J9" s="16" t="s">
        <v>35</v>
      </c>
      <c r="K9" s="19">
        <f>23/5</f>
        <v>4.6</v>
      </c>
      <c r="L9" s="16">
        <v>5</v>
      </c>
      <c r="M9" s="16">
        <v>6</v>
      </c>
      <c r="N9" s="16">
        <v>4</v>
      </c>
      <c r="O9" s="16" t="s">
        <v>35</v>
      </c>
      <c r="P9" s="16">
        <v>3</v>
      </c>
      <c r="Q9" s="7">
        <f>SUM(F9:P9)</f>
        <v>41.6</v>
      </c>
      <c r="R9" s="7">
        <f>Q9-F9-H9</f>
        <v>27.6</v>
      </c>
    </row>
    <row r="10" spans="1:18" ht="15.75">
      <c r="A10" s="5">
        <v>8</v>
      </c>
      <c r="B10" s="5" t="s">
        <v>19</v>
      </c>
      <c r="C10" s="8" t="s">
        <v>29</v>
      </c>
      <c r="D10" s="5">
        <v>21795</v>
      </c>
      <c r="E10" s="5">
        <v>216</v>
      </c>
      <c r="F10" s="16">
        <v>5</v>
      </c>
      <c r="G10" s="16" t="s">
        <v>35</v>
      </c>
      <c r="H10" s="21">
        <v>7</v>
      </c>
      <c r="I10" s="16">
        <v>8</v>
      </c>
      <c r="J10" s="16" t="s">
        <v>35</v>
      </c>
      <c r="K10" s="16">
        <v>6</v>
      </c>
      <c r="L10" s="16">
        <v>4</v>
      </c>
      <c r="M10" s="16">
        <v>7</v>
      </c>
      <c r="N10" s="21">
        <v>8</v>
      </c>
      <c r="O10" s="16" t="s">
        <v>35</v>
      </c>
      <c r="P10" s="16">
        <v>5</v>
      </c>
      <c r="Q10" s="7">
        <f>SUM(F10:P10)</f>
        <v>50</v>
      </c>
      <c r="R10" s="7">
        <f>Q10-N10-H10</f>
        <v>35</v>
      </c>
    </row>
    <row r="11" spans="1:18" ht="15.75">
      <c r="A11" s="5">
        <v>9</v>
      </c>
      <c r="B11" s="5" t="s">
        <v>19</v>
      </c>
      <c r="C11" s="8" t="s">
        <v>33</v>
      </c>
      <c r="D11" s="5">
        <v>177</v>
      </c>
      <c r="E11" s="5">
        <v>228</v>
      </c>
      <c r="F11" s="16">
        <v>7</v>
      </c>
      <c r="G11" s="16" t="s">
        <v>35</v>
      </c>
      <c r="H11" s="16">
        <v>7</v>
      </c>
      <c r="I11" s="21">
        <v>8</v>
      </c>
      <c r="J11" s="16" t="s">
        <v>35</v>
      </c>
      <c r="K11" s="16">
        <v>7</v>
      </c>
      <c r="L11" s="16">
        <v>6</v>
      </c>
      <c r="M11" s="21">
        <v>8</v>
      </c>
      <c r="N11" s="16">
        <v>6</v>
      </c>
      <c r="O11" s="16" t="s">
        <v>35</v>
      </c>
      <c r="P11" s="16">
        <v>6</v>
      </c>
      <c r="Q11" s="7">
        <f>SUM(F11:P11)</f>
        <v>55</v>
      </c>
      <c r="R11" s="7">
        <f>Q11-M11-I11</f>
        <v>39</v>
      </c>
    </row>
    <row r="12" spans="1:18" ht="15.75">
      <c r="A12" s="5">
        <v>10</v>
      </c>
      <c r="B12" s="5" t="s">
        <v>19</v>
      </c>
      <c r="C12" s="8" t="s">
        <v>14</v>
      </c>
      <c r="D12" s="5">
        <v>32478</v>
      </c>
      <c r="E12" s="5">
        <v>72</v>
      </c>
      <c r="F12" s="16">
        <v>7</v>
      </c>
      <c r="G12" s="16" t="s">
        <v>35</v>
      </c>
      <c r="H12" s="16">
        <v>5</v>
      </c>
      <c r="I12" s="16">
        <v>5</v>
      </c>
      <c r="J12" s="16" t="s">
        <v>35</v>
      </c>
      <c r="K12" s="21">
        <v>8</v>
      </c>
      <c r="L12" s="16">
        <v>7</v>
      </c>
      <c r="M12" s="16">
        <v>8</v>
      </c>
      <c r="N12" s="21">
        <v>8</v>
      </c>
      <c r="O12" s="16" t="s">
        <v>35</v>
      </c>
      <c r="P12" s="16">
        <v>7</v>
      </c>
      <c r="Q12" s="7">
        <f>SUM(F12:P12)</f>
        <v>55</v>
      </c>
      <c r="R12" s="7">
        <f>Q12-K12-N12</f>
        <v>39</v>
      </c>
    </row>
    <row r="13" spans="1:18" ht="15.75">
      <c r="A13" s="5">
        <v>11</v>
      </c>
      <c r="B13" s="5" t="s">
        <v>19</v>
      </c>
      <c r="C13" s="8" t="s">
        <v>26</v>
      </c>
      <c r="D13" s="5">
        <v>71</v>
      </c>
      <c r="E13" s="5">
        <v>231</v>
      </c>
      <c r="F13" s="16">
        <v>6</v>
      </c>
      <c r="G13" s="16" t="s">
        <v>35</v>
      </c>
      <c r="H13" s="16">
        <v>6</v>
      </c>
      <c r="I13" s="21">
        <v>8</v>
      </c>
      <c r="J13" s="16" t="s">
        <v>35</v>
      </c>
      <c r="K13" s="21">
        <v>8</v>
      </c>
      <c r="L13" s="16">
        <v>7</v>
      </c>
      <c r="M13" s="16">
        <v>8</v>
      </c>
      <c r="N13" s="16">
        <v>8</v>
      </c>
      <c r="O13" s="16" t="s">
        <v>35</v>
      </c>
      <c r="P13" s="16">
        <v>7</v>
      </c>
      <c r="Q13" s="7">
        <f>SUM(F13:P13)</f>
        <v>58</v>
      </c>
      <c r="R13" s="7">
        <f>Q13-K13-I13</f>
        <v>42</v>
      </c>
    </row>
    <row r="14" spans="1:18" ht="15.75">
      <c r="A14" s="5"/>
      <c r="B14" s="5"/>
      <c r="C14" s="10" t="s">
        <v>25</v>
      </c>
      <c r="D14" s="10"/>
      <c r="E14" s="5"/>
      <c r="F14" s="16">
        <v>7</v>
      </c>
      <c r="G14" s="16"/>
      <c r="H14" s="16">
        <v>7</v>
      </c>
      <c r="I14" s="21">
        <v>8</v>
      </c>
      <c r="J14" s="16"/>
      <c r="K14" s="21">
        <v>8</v>
      </c>
      <c r="L14" s="16">
        <v>7</v>
      </c>
      <c r="M14" s="16">
        <v>8</v>
      </c>
      <c r="N14" s="16">
        <v>8</v>
      </c>
      <c r="O14" s="16" t="s">
        <v>35</v>
      </c>
      <c r="P14" s="16">
        <v>7</v>
      </c>
      <c r="Q14" s="7">
        <f>SUM(F14:P14)</f>
        <v>60</v>
      </c>
      <c r="R14" s="7">
        <f>Q14-K14-I14</f>
        <v>44</v>
      </c>
    </row>
    <row r="15" spans="6:10" ht="15">
      <c r="F15" s="15"/>
      <c r="G15" s="15"/>
      <c r="H15" s="15"/>
      <c r="I15" s="15"/>
      <c r="J15" s="15"/>
    </row>
    <row r="16" spans="2:18" ht="15.75">
      <c r="B16" s="25" t="s">
        <v>18</v>
      </c>
      <c r="C16" s="25"/>
      <c r="D16" s="19" t="s">
        <v>30</v>
      </c>
      <c r="R16"/>
    </row>
    <row r="17" spans="2:18" ht="15.75">
      <c r="B17" s="26" t="s">
        <v>20</v>
      </c>
      <c r="C17" s="26"/>
      <c r="D17" s="20"/>
      <c r="R17"/>
    </row>
    <row r="18" ht="15">
      <c r="R18"/>
    </row>
    <row r="19" spans="3:18" ht="15">
      <c r="C19" s="17" t="s">
        <v>21</v>
      </c>
      <c r="D19" s="17" t="s">
        <v>22</v>
      </c>
      <c r="R19"/>
    </row>
    <row r="20" spans="3:18" ht="15">
      <c r="C20" s="18" t="s">
        <v>23</v>
      </c>
      <c r="D20" s="18">
        <v>0</v>
      </c>
      <c r="R20"/>
    </row>
    <row r="21" spans="3:18" ht="15">
      <c r="C21" s="18" t="s">
        <v>24</v>
      </c>
      <c r="D21" s="18">
        <v>1</v>
      </c>
      <c r="R21"/>
    </row>
    <row r="22" spans="3:18" ht="15">
      <c r="C22" s="18" t="s">
        <v>31</v>
      </c>
      <c r="D22" s="18">
        <v>2</v>
      </c>
      <c r="R22"/>
    </row>
  </sheetData>
  <sheetProtection/>
  <mergeCells count="3">
    <mergeCell ref="A1:C1"/>
    <mergeCell ref="B16:C16"/>
    <mergeCell ref="B17:C17"/>
  </mergeCells>
  <printOptions/>
  <pageMargins left="0.91" right="0.55" top="1.23" bottom="1" header="0.5" footer="0.5"/>
  <pageSetup fitToHeight="1" fitToWidth="1" orientation="landscape" scale="75" r:id="rId1"/>
  <headerFooter alignWithMargins="0">
    <oddHeader>&amp;C&amp;"Arial,Bold Italic"&amp;20 2009 Steger Cup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2009-10-03T14:01:43Z</cp:lastPrinted>
  <dcterms:created xsi:type="dcterms:W3CDTF">2006-06-16T11:56:59Z</dcterms:created>
  <dcterms:modified xsi:type="dcterms:W3CDTF">2009-10-03T14:02:56Z</dcterms:modified>
  <cp:category/>
  <cp:version/>
  <cp:contentType/>
  <cp:contentStatus/>
</cp:coreProperties>
</file>