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7092" activeTab="0"/>
  </bookViews>
  <sheets>
    <sheet name="Steger Cup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<sst xmlns="http://schemas.openxmlformats.org/spreadsheetml/2006/main" count="73" uniqueCount="40">
  <si>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</si>
  <si>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</si>
  <si>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</si>
  <si>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</si>
  <si>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</si>
  <si>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</si>
  <si>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</si>
  <si>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</si>
  <si>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</si>
  <si>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</si>
  <si>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</si>
  <si>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Shearwater</t>
  </si>
  <si>
    <t>Whitehawk</t>
  </si>
  <si>
    <t>Adrenalin</t>
  </si>
  <si>
    <t>Wildthings</t>
  </si>
  <si>
    <t>Thriller</t>
  </si>
  <si>
    <t>Unbridled</t>
  </si>
  <si>
    <t>Wish</t>
  </si>
  <si>
    <t>Wednesday's</t>
  </si>
  <si>
    <t>NET</t>
  </si>
  <si>
    <t>Bird of Prey</t>
  </si>
  <si>
    <t>Finnair</t>
  </si>
  <si>
    <t>Rank</t>
  </si>
  <si>
    <t>#8</t>
  </si>
  <si>
    <t>#9</t>
  </si>
  <si>
    <t>#10</t>
  </si>
  <si>
    <t>#11</t>
  </si>
  <si>
    <t># of Races</t>
  </si>
  <si>
    <t>T/O</t>
  </si>
  <si>
    <t>1 to 3</t>
  </si>
  <si>
    <t>4 to 6</t>
  </si>
  <si>
    <t>7 to 10</t>
  </si>
  <si>
    <t>11 to 15</t>
  </si>
  <si>
    <t>St. Nicholas</t>
  </si>
  <si>
    <t>DNS</t>
  </si>
  <si>
    <t>CB</t>
  </si>
  <si>
    <t>Pegasus</t>
  </si>
  <si>
    <t>NR</t>
  </si>
  <si>
    <t>Committee Boat</t>
  </si>
  <si>
    <t>Throw-out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</si>
</sst>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</numFmts>
  <fonts count="6">
    <font>
      <sz val="10"/>
      <name val="Arial"/>
      <family val="0"/>
    </font>
    <font>
      <b/>
      <i/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quotePrefix="1">
      <alignment horizontal="center"/>
    </xf>
    <xf numFmtId="167" fontId="4" fillId="0" borderId="0" xfId="15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 quotePrefix="1">
      <alignment horizontal="center"/>
    </xf>
    <xf numFmtId="0" fontId="4" fillId="3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69" zoomScaleNormal="69" workbookViewId="0" topLeftCell="A1">
      <selection activeCell="R14" sqref="R14"/>
    </sheetView>
  </sheetViews>
  <sheetFormatPr defaultColWidth="9.140625" defaultRowHeight="12.75"/>
  <cols>
    <col min="1" max="1" width="6.57421875" style="10" customWidth="1"/>
    <col min="2" max="2" width="14.421875" style="3" customWidth="1"/>
    <col min="3" max="3" width="8.8515625" style="10" customWidth="1"/>
    <col min="4" max="4" width="7.57421875" style="10" customWidth="1"/>
    <col min="5" max="18" width="6.7109375" style="11" customWidth="1"/>
    <col min="19" max="20" width="8.7109375" style="9" customWidth="1"/>
    <col min="21" max="16384" width="8.8515625" style="3" customWidth="1"/>
  </cols>
  <sheetData>
    <row r="1" spans="1:20" ht="15.75" thickBot="1">
      <c r="A1" s="25" t="s">
        <v>18</v>
      </c>
      <c r="B1" s="26"/>
      <c r="C1" s="1"/>
      <c r="D1" s="1"/>
      <c r="E1" s="2">
        <v>39582</v>
      </c>
      <c r="F1" s="2">
        <v>39589</v>
      </c>
      <c r="G1" s="2">
        <v>39596</v>
      </c>
      <c r="H1" s="2">
        <v>39603</v>
      </c>
      <c r="I1" s="2">
        <v>39610</v>
      </c>
      <c r="J1" s="2">
        <v>39617</v>
      </c>
      <c r="K1" s="2">
        <v>39673</v>
      </c>
      <c r="L1" s="2">
        <v>39680</v>
      </c>
      <c r="M1" s="2">
        <v>39687</v>
      </c>
      <c r="N1" s="2">
        <v>39694</v>
      </c>
      <c r="O1" s="2">
        <v>39701</v>
      </c>
      <c r="P1" s="2">
        <v>39708</v>
      </c>
      <c r="Q1" s="2">
        <v>39715</v>
      </c>
      <c r="R1" s="2">
        <v>39722</v>
      </c>
      <c r="S1" s="3"/>
      <c r="T1" s="3"/>
    </row>
    <row r="2" spans="1:20" ht="15.75" thickBot="1">
      <c r="A2" s="4" t="s">
        <v>22</v>
      </c>
      <c r="B2" s="5" t="s">
        <v>0</v>
      </c>
      <c r="C2" s="4" t="s">
        <v>1</v>
      </c>
      <c r="D2" s="4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23</v>
      </c>
      <c r="M2" s="6" t="s">
        <v>24</v>
      </c>
      <c r="N2" s="6"/>
      <c r="O2" s="6" t="s">
        <v>25</v>
      </c>
      <c r="P2" s="6"/>
      <c r="Q2" s="6" t="s">
        <v>26</v>
      </c>
      <c r="R2" s="6"/>
      <c r="S2" s="7" t="s">
        <v>10</v>
      </c>
      <c r="T2" s="7" t="s">
        <v>19</v>
      </c>
    </row>
    <row r="3" spans="1:20" ht="15">
      <c r="A3" s="8">
        <v>1</v>
      </c>
      <c r="B3" s="16" t="s">
        <v>17</v>
      </c>
      <c r="C3" s="17">
        <v>50739</v>
      </c>
      <c r="D3" s="17">
        <v>90</v>
      </c>
      <c r="E3" s="13">
        <v>1</v>
      </c>
      <c r="F3" s="13">
        <v>1</v>
      </c>
      <c r="G3" s="22">
        <v>5</v>
      </c>
      <c r="H3" s="13">
        <v>2</v>
      </c>
      <c r="I3" s="22">
        <v>4</v>
      </c>
      <c r="J3" s="22">
        <v>5</v>
      </c>
      <c r="K3" s="13">
        <v>1</v>
      </c>
      <c r="L3" s="21">
        <f>11/7</f>
        <v>1.5714285714285714</v>
      </c>
      <c r="M3" s="13">
        <v>2</v>
      </c>
      <c r="N3" s="15" t="s">
        <v>37</v>
      </c>
      <c r="O3" s="13">
        <v>1</v>
      </c>
      <c r="P3" s="15" t="s">
        <v>37</v>
      </c>
      <c r="Q3" s="13">
        <v>3</v>
      </c>
      <c r="R3" s="15" t="s">
        <v>37</v>
      </c>
      <c r="S3" s="9">
        <f>SUM(E3:R3)</f>
        <v>26.571428571428573</v>
      </c>
      <c r="T3" s="9">
        <f>S3-G3-J3-I3</f>
        <v>12.571428571428573</v>
      </c>
    </row>
    <row r="4" spans="1:20" ht="15">
      <c r="A4" s="8">
        <v>2</v>
      </c>
      <c r="B4" s="16" t="s">
        <v>13</v>
      </c>
      <c r="C4" s="17">
        <v>97739</v>
      </c>
      <c r="D4" s="17">
        <v>72</v>
      </c>
      <c r="E4" s="13">
        <v>2</v>
      </c>
      <c r="F4" s="22">
        <v>5</v>
      </c>
      <c r="G4" s="13">
        <v>1</v>
      </c>
      <c r="H4" s="22">
        <v>4</v>
      </c>
      <c r="I4" s="13">
        <v>3</v>
      </c>
      <c r="J4" s="21">
        <f>15/7</f>
        <v>2.142857142857143</v>
      </c>
      <c r="K4" s="13">
        <v>3</v>
      </c>
      <c r="L4" s="13">
        <v>2</v>
      </c>
      <c r="M4" s="22">
        <v>4</v>
      </c>
      <c r="N4" s="15" t="s">
        <v>37</v>
      </c>
      <c r="O4" s="13">
        <v>2</v>
      </c>
      <c r="P4" s="15" t="s">
        <v>37</v>
      </c>
      <c r="Q4" s="13">
        <v>2</v>
      </c>
      <c r="R4" s="15" t="s">
        <v>37</v>
      </c>
      <c r="S4" s="9">
        <f aca="true" t="shared" si="0" ref="S3:S14">SUM(E4:R4)</f>
        <v>30.142857142857142</v>
      </c>
      <c r="T4" s="9">
        <f>S4-F4-H4-M4</f>
        <v>17.142857142857142</v>
      </c>
    </row>
    <row r="5" spans="1:20" ht="15">
      <c r="A5" s="8">
        <v>3</v>
      </c>
      <c r="B5" s="19" t="s">
        <v>12</v>
      </c>
      <c r="C5" s="20">
        <v>41332</v>
      </c>
      <c r="D5" s="17">
        <v>72</v>
      </c>
      <c r="E5" s="22">
        <v>7</v>
      </c>
      <c r="F5" s="13">
        <v>3</v>
      </c>
      <c r="G5" s="13">
        <v>2</v>
      </c>
      <c r="H5" s="22">
        <v>7</v>
      </c>
      <c r="I5" s="22">
        <v>10</v>
      </c>
      <c r="J5" s="13">
        <v>1</v>
      </c>
      <c r="K5" s="13">
        <v>5</v>
      </c>
      <c r="L5" s="13">
        <v>1</v>
      </c>
      <c r="M5" s="13">
        <v>3</v>
      </c>
      <c r="N5" s="15" t="s">
        <v>37</v>
      </c>
      <c r="O5" s="13">
        <v>3</v>
      </c>
      <c r="P5" s="15" t="s">
        <v>37</v>
      </c>
      <c r="Q5" s="13">
        <v>1</v>
      </c>
      <c r="R5" s="15" t="s">
        <v>37</v>
      </c>
      <c r="S5" s="9">
        <f t="shared" si="0"/>
        <v>43</v>
      </c>
      <c r="T5" s="9">
        <f>S5-I5-E5-H5</f>
        <v>19</v>
      </c>
    </row>
    <row r="6" spans="1:20" ht="15">
      <c r="A6" s="8">
        <v>4</v>
      </c>
      <c r="B6" s="18" t="s">
        <v>16</v>
      </c>
      <c r="C6" s="17">
        <v>52000</v>
      </c>
      <c r="D6" s="17">
        <v>90</v>
      </c>
      <c r="E6" s="21">
        <f>21/7</f>
        <v>3</v>
      </c>
      <c r="F6" s="13">
        <v>2</v>
      </c>
      <c r="G6" s="22">
        <v>7</v>
      </c>
      <c r="H6" s="13">
        <v>3</v>
      </c>
      <c r="I6" s="13">
        <v>1</v>
      </c>
      <c r="J6" s="13">
        <v>2</v>
      </c>
      <c r="K6" s="22">
        <v>8</v>
      </c>
      <c r="L6" s="13">
        <v>4</v>
      </c>
      <c r="M6" s="13">
        <v>5</v>
      </c>
      <c r="N6" s="15" t="s">
        <v>37</v>
      </c>
      <c r="O6" s="13">
        <v>4</v>
      </c>
      <c r="P6" s="15" t="s">
        <v>37</v>
      </c>
      <c r="Q6" s="22">
        <v>6</v>
      </c>
      <c r="R6" s="15" t="s">
        <v>37</v>
      </c>
      <c r="S6" s="9">
        <f t="shared" si="0"/>
        <v>45</v>
      </c>
      <c r="T6" s="9">
        <f>S6-K6-G6-Q6</f>
        <v>24</v>
      </c>
    </row>
    <row r="7" spans="1:20" ht="15">
      <c r="A7" s="8">
        <v>5</v>
      </c>
      <c r="B7" s="16" t="s">
        <v>20</v>
      </c>
      <c r="C7" s="17">
        <v>32825</v>
      </c>
      <c r="D7" s="17">
        <v>99</v>
      </c>
      <c r="E7" s="13">
        <v>3</v>
      </c>
      <c r="F7" s="13">
        <v>4</v>
      </c>
      <c r="G7" s="22">
        <v>10</v>
      </c>
      <c r="H7" s="13">
        <v>1</v>
      </c>
      <c r="I7" s="22">
        <v>6</v>
      </c>
      <c r="J7" s="13">
        <v>3</v>
      </c>
      <c r="K7" s="13">
        <v>2</v>
      </c>
      <c r="L7" s="13">
        <v>3</v>
      </c>
      <c r="M7" s="21">
        <f>21/7</f>
        <v>3</v>
      </c>
      <c r="N7" s="15" t="s">
        <v>37</v>
      </c>
      <c r="O7" s="22">
        <v>6</v>
      </c>
      <c r="P7" s="15" t="s">
        <v>37</v>
      </c>
      <c r="Q7" s="13">
        <v>5</v>
      </c>
      <c r="R7" s="15" t="s">
        <v>37</v>
      </c>
      <c r="S7" s="9">
        <f t="shared" si="0"/>
        <v>46</v>
      </c>
      <c r="T7" s="9">
        <f>S7-G7-I7-O7</f>
        <v>24</v>
      </c>
    </row>
    <row r="8" spans="1:20" ht="15">
      <c r="A8" s="8">
        <v>6</v>
      </c>
      <c r="B8" s="18" t="s">
        <v>21</v>
      </c>
      <c r="C8" s="17">
        <v>42659</v>
      </c>
      <c r="D8" s="17">
        <v>186</v>
      </c>
      <c r="E8" s="13">
        <v>4</v>
      </c>
      <c r="F8" s="22">
        <v>7</v>
      </c>
      <c r="G8" s="13">
        <v>7</v>
      </c>
      <c r="H8" s="13">
        <v>6</v>
      </c>
      <c r="I8" s="13">
        <v>2</v>
      </c>
      <c r="J8" s="22">
        <v>10</v>
      </c>
      <c r="K8" s="13">
        <v>4</v>
      </c>
      <c r="L8" s="13">
        <v>6</v>
      </c>
      <c r="M8" s="22">
        <v>8</v>
      </c>
      <c r="N8" s="15" t="s">
        <v>37</v>
      </c>
      <c r="O8" s="13">
        <v>7</v>
      </c>
      <c r="P8" s="15" t="s">
        <v>37</v>
      </c>
      <c r="Q8" s="13">
        <v>4</v>
      </c>
      <c r="R8" s="15" t="s">
        <v>37</v>
      </c>
      <c r="S8" s="9">
        <f>SUM(E8:R8)</f>
        <v>65</v>
      </c>
      <c r="T8" s="9">
        <f>S8-J8-M8-F8</f>
        <v>40</v>
      </c>
    </row>
    <row r="9" spans="1:20" ht="15">
      <c r="A9" s="8">
        <v>7</v>
      </c>
      <c r="B9" s="16" t="s">
        <v>15</v>
      </c>
      <c r="C9" s="17">
        <v>32598</v>
      </c>
      <c r="D9" s="17">
        <v>90</v>
      </c>
      <c r="E9" s="13">
        <v>7</v>
      </c>
      <c r="F9" s="22">
        <v>9</v>
      </c>
      <c r="G9" s="13">
        <v>3</v>
      </c>
      <c r="H9" s="13">
        <v>9</v>
      </c>
      <c r="I9" s="22">
        <v>10</v>
      </c>
      <c r="J9" s="13">
        <v>4</v>
      </c>
      <c r="K9" s="21">
        <f>37/7</f>
        <v>5.285714285714286</v>
      </c>
      <c r="L9" s="13">
        <v>8</v>
      </c>
      <c r="M9" s="13">
        <v>1</v>
      </c>
      <c r="N9" s="15" t="s">
        <v>37</v>
      </c>
      <c r="O9" s="13">
        <v>5</v>
      </c>
      <c r="P9" s="15" t="s">
        <v>37</v>
      </c>
      <c r="Q9" s="22">
        <v>9</v>
      </c>
      <c r="R9" s="15" t="s">
        <v>37</v>
      </c>
      <c r="S9" s="9">
        <f t="shared" si="0"/>
        <v>70.28571428571428</v>
      </c>
      <c r="T9" s="9">
        <f>S9-I9-F9-Q9</f>
        <v>42.28571428571428</v>
      </c>
    </row>
    <row r="10" spans="1:20" ht="15">
      <c r="A10" s="8">
        <v>8</v>
      </c>
      <c r="B10" s="18" t="s">
        <v>11</v>
      </c>
      <c r="C10" s="17">
        <v>32478</v>
      </c>
      <c r="D10" s="17">
        <v>72</v>
      </c>
      <c r="E10" s="22">
        <v>7</v>
      </c>
      <c r="F10" s="13">
        <v>6</v>
      </c>
      <c r="G10" s="13">
        <v>6</v>
      </c>
      <c r="H10" s="21">
        <f>37/6</f>
        <v>6.166666666666667</v>
      </c>
      <c r="I10" s="13">
        <v>7</v>
      </c>
      <c r="J10" s="13">
        <v>6</v>
      </c>
      <c r="K10" s="22">
        <v>8</v>
      </c>
      <c r="L10" s="13">
        <v>5</v>
      </c>
      <c r="M10" s="22">
        <v>8</v>
      </c>
      <c r="N10" s="15" t="s">
        <v>37</v>
      </c>
      <c r="O10" s="21">
        <f>37/6</f>
        <v>6.166666666666667</v>
      </c>
      <c r="P10" s="15" t="s">
        <v>37</v>
      </c>
      <c r="Q10" s="13">
        <v>7</v>
      </c>
      <c r="R10" s="15" t="s">
        <v>37</v>
      </c>
      <c r="S10" s="9">
        <f t="shared" si="0"/>
        <v>72.33333333333334</v>
      </c>
      <c r="T10" s="9">
        <f>S10-K10-M10-E10</f>
        <v>49.33333333333334</v>
      </c>
    </row>
    <row r="11" spans="1:20" ht="15">
      <c r="A11" s="8">
        <v>9</v>
      </c>
      <c r="B11" s="16" t="s">
        <v>14</v>
      </c>
      <c r="C11" s="17">
        <v>7654</v>
      </c>
      <c r="D11" s="17">
        <v>72</v>
      </c>
      <c r="E11" s="13">
        <v>7</v>
      </c>
      <c r="F11" s="22">
        <v>9</v>
      </c>
      <c r="G11" s="13">
        <v>4</v>
      </c>
      <c r="H11" s="13">
        <v>5</v>
      </c>
      <c r="I11" s="13">
        <v>8</v>
      </c>
      <c r="J11" s="13">
        <v>7</v>
      </c>
      <c r="K11" s="13">
        <v>6</v>
      </c>
      <c r="L11" s="13">
        <v>8</v>
      </c>
      <c r="M11" s="13">
        <v>6</v>
      </c>
      <c r="N11" s="15" t="s">
        <v>37</v>
      </c>
      <c r="O11" s="22">
        <v>9</v>
      </c>
      <c r="P11" s="15" t="s">
        <v>37</v>
      </c>
      <c r="Q11" s="22">
        <v>9</v>
      </c>
      <c r="R11" s="15" t="s">
        <v>37</v>
      </c>
      <c r="S11" s="9">
        <f t="shared" si="0"/>
        <v>78</v>
      </c>
      <c r="T11" s="9">
        <f>S11-F11-O11-Q11</f>
        <v>51</v>
      </c>
    </row>
    <row r="12" spans="1:20" ht="15">
      <c r="A12" s="8">
        <v>10</v>
      </c>
      <c r="B12" s="18" t="s">
        <v>36</v>
      </c>
      <c r="C12" s="17">
        <v>21795</v>
      </c>
      <c r="D12" s="17">
        <v>216</v>
      </c>
      <c r="E12" s="13">
        <v>6</v>
      </c>
      <c r="F12" s="22">
        <v>9</v>
      </c>
      <c r="G12" s="22">
        <v>10</v>
      </c>
      <c r="H12" s="22">
        <v>8</v>
      </c>
      <c r="I12" s="13">
        <v>5</v>
      </c>
      <c r="J12" s="13">
        <v>8</v>
      </c>
      <c r="K12" s="13">
        <v>7</v>
      </c>
      <c r="L12" s="13">
        <v>7</v>
      </c>
      <c r="M12" s="13">
        <v>7</v>
      </c>
      <c r="N12" s="15" t="s">
        <v>37</v>
      </c>
      <c r="O12" s="13">
        <v>8</v>
      </c>
      <c r="P12" s="15" t="s">
        <v>37</v>
      </c>
      <c r="Q12" s="13">
        <v>8</v>
      </c>
      <c r="R12" s="15" t="s">
        <v>37</v>
      </c>
      <c r="S12" s="9">
        <f t="shared" si="0"/>
        <v>83</v>
      </c>
      <c r="T12" s="9">
        <f>S12-G12-F12-H12</f>
        <v>56</v>
      </c>
    </row>
    <row r="13" spans="1:20" ht="15">
      <c r="A13" s="8">
        <v>11</v>
      </c>
      <c r="B13" s="18" t="s">
        <v>33</v>
      </c>
      <c r="C13" s="17">
        <v>71</v>
      </c>
      <c r="D13" s="17">
        <v>231</v>
      </c>
      <c r="E13" s="13">
        <v>5</v>
      </c>
      <c r="F13" s="14">
        <v>8</v>
      </c>
      <c r="G13" s="13">
        <v>7</v>
      </c>
      <c r="H13" s="22">
        <v>9</v>
      </c>
      <c r="I13" s="22">
        <v>9</v>
      </c>
      <c r="J13" s="22">
        <v>9</v>
      </c>
      <c r="K13" s="13">
        <v>8</v>
      </c>
      <c r="L13" s="13">
        <v>8</v>
      </c>
      <c r="M13" s="13">
        <v>8</v>
      </c>
      <c r="N13" s="15" t="s">
        <v>37</v>
      </c>
      <c r="O13" s="13">
        <v>9</v>
      </c>
      <c r="P13" s="15" t="s">
        <v>37</v>
      </c>
      <c r="Q13" s="13">
        <v>9</v>
      </c>
      <c r="R13" s="15" t="s">
        <v>37</v>
      </c>
      <c r="S13" s="9">
        <f t="shared" si="0"/>
        <v>89</v>
      </c>
      <c r="T13" s="9">
        <f>S13-H13-I13-J13</f>
        <v>62</v>
      </c>
    </row>
    <row r="14" spans="1:20" ht="15">
      <c r="A14" s="8"/>
      <c r="B14" s="17" t="s">
        <v>34</v>
      </c>
      <c r="C14" s="17"/>
      <c r="D14" s="17"/>
      <c r="E14" s="13">
        <v>7</v>
      </c>
      <c r="F14" s="23">
        <v>10</v>
      </c>
      <c r="G14" s="22">
        <v>10</v>
      </c>
      <c r="H14" s="13">
        <v>9</v>
      </c>
      <c r="I14" s="22">
        <v>10</v>
      </c>
      <c r="J14" s="13">
        <v>10</v>
      </c>
      <c r="K14" s="13">
        <v>8</v>
      </c>
      <c r="L14" s="13">
        <v>8</v>
      </c>
      <c r="M14" s="13">
        <v>8</v>
      </c>
      <c r="N14" s="13"/>
      <c r="O14" s="13">
        <v>9</v>
      </c>
      <c r="P14" s="13"/>
      <c r="Q14" s="13">
        <v>9</v>
      </c>
      <c r="R14" s="13"/>
      <c r="S14" s="9">
        <f t="shared" si="0"/>
        <v>98</v>
      </c>
      <c r="T14" s="9">
        <f>S14-F14-G14-I14</f>
        <v>68</v>
      </c>
    </row>
    <row r="16" spans="1:3" ht="15" customHeight="1">
      <c r="A16" s="27" t="s">
        <v>38</v>
      </c>
      <c r="B16" s="27"/>
      <c r="C16" s="21" t="s">
        <v>35</v>
      </c>
    </row>
    <row r="17" spans="1:3" ht="15">
      <c r="A17" s="27" t="s">
        <v>39</v>
      </c>
      <c r="B17" s="27"/>
      <c r="C17" s="24" t="s">
        <v>28</v>
      </c>
    </row>
    <row r="19" spans="2:3" ht="15">
      <c r="B19" s="12" t="s">
        <v>27</v>
      </c>
      <c r="C19" s="12" t="s">
        <v>28</v>
      </c>
    </row>
    <row r="20" spans="2:3" ht="15">
      <c r="B20" s="10" t="s">
        <v>29</v>
      </c>
      <c r="C20" s="10">
        <v>0</v>
      </c>
    </row>
    <row r="21" spans="2:3" ht="15">
      <c r="B21" s="10" t="s">
        <v>30</v>
      </c>
      <c r="C21" s="10">
        <v>1</v>
      </c>
    </row>
    <row r="22" spans="2:3" ht="15">
      <c r="B22" s="10" t="s">
        <v>31</v>
      </c>
      <c r="C22" s="10">
        <v>2</v>
      </c>
    </row>
    <row r="23" spans="2:3" ht="15">
      <c r="B23" s="10" t="s">
        <v>32</v>
      </c>
      <c r="C23" s="10">
        <v>3</v>
      </c>
    </row>
  </sheetData>
  <mergeCells count="3">
    <mergeCell ref="A1:B1"/>
    <mergeCell ref="A16:B16"/>
    <mergeCell ref="A17:B17"/>
  </mergeCells>
  <printOptions/>
  <pageMargins left="0.3" right="0.55" top="1.67" bottom="1" header="0.91" footer="0.5"/>
  <pageSetup fitToHeight="1" fitToWidth="1" orientation="landscape" scale="86" r:id="rId1"/>
  <headerFooter alignWithMargins="0">
    <oddHeader>&amp;C&amp;"Arial,Italic"&amp;20 2008 Steger Cup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2008-08-17T23:25:48Z</cp:lastPrinted>
  <dcterms:created xsi:type="dcterms:W3CDTF">2006-06-16T00:12:51Z</dcterms:created>
  <dcterms:modified xsi:type="dcterms:W3CDTF">2008-10-02T00:28:26Z</dcterms:modified>
  <cp:category/>
  <cp:version/>
  <cp:contentType/>
  <cp:contentStatus/>
</cp:coreProperties>
</file>