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7092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<sst xmlns="http://schemas.openxmlformats.org/spreadsheetml/2006/main" count="108" uniqueCount="42">
  <si>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</si>
  <si>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</si>
  <si>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</si>
  <si>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</si>
  <si>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</si>
  <si>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</si>
  <si>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</si>
  <si>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</si>
  <si>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</si>
  <si>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</si>
  <si>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</si>
  <si>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Shearwater</t>
  </si>
  <si>
    <t>Whitehawk</t>
  </si>
  <si>
    <t>Adrenalin</t>
  </si>
  <si>
    <t>Wildthings</t>
  </si>
  <si>
    <t>Unbridled</t>
  </si>
  <si>
    <t>Wish</t>
  </si>
  <si>
    <t>Wednesday's</t>
  </si>
  <si>
    <t>NET</t>
  </si>
  <si>
    <t>Jagon</t>
  </si>
  <si>
    <t>Finnair</t>
  </si>
  <si>
    <t>Brigidier</t>
  </si>
  <si>
    <t>Changes</t>
  </si>
  <si>
    <t>Committee Boat</t>
  </si>
  <si>
    <t>Notorious</t>
  </si>
  <si>
    <t>Providence</t>
  </si>
  <si>
    <t>Just Us</t>
  </si>
  <si>
    <t>h355</t>
  </si>
  <si>
    <t>Lionheart</t>
  </si>
  <si>
    <t>Rank</t>
  </si>
  <si>
    <t>Fleet</t>
  </si>
  <si>
    <t>JAM</t>
  </si>
  <si>
    <t>Spin</t>
  </si>
  <si>
    <t>NR</t>
  </si>
  <si>
    <t>Ka-Tet</t>
  </si>
  <si>
    <t>Throw-out</t>
  </si>
  <si>
    <t># of Races</t>
  </si>
  <si>
    <t>T/O</t>
  </si>
  <si>
    <t>1 to 3</t>
  </si>
  <si>
    <t>4 to 6</t>
  </si>
  <si>
    <t>7 to 10</t>
  </si>
  <si>
    <t>DNS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</si>
</sst>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#,##0.0"/>
  </numFmts>
  <fonts count="7">
    <font>
      <sz val="10"/>
      <name val="Arial"/>
      <family val="0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7.7109375" style="7" customWidth="1"/>
    <col min="2" max="2" width="7.57421875" style="9" customWidth="1"/>
    <col min="3" max="3" width="15.421875" style="0" customWidth="1"/>
    <col min="4" max="4" width="8.8515625" style="7" customWidth="1"/>
    <col min="5" max="5" width="7.57421875" style="7" customWidth="1"/>
    <col min="6" max="12" width="8.7109375" style="8" customWidth="1"/>
    <col min="13" max="14" width="8.7109375" style="6" customWidth="1"/>
  </cols>
  <sheetData>
    <row r="1" spans="1:14" ht="15.75" thickBot="1">
      <c r="A1" s="30" t="s">
        <v>17</v>
      </c>
      <c r="B1" s="31"/>
      <c r="C1" s="32"/>
      <c r="D1" s="1"/>
      <c r="E1" s="1"/>
      <c r="F1" s="2">
        <v>38938</v>
      </c>
      <c r="G1" s="2">
        <v>38945</v>
      </c>
      <c r="H1" s="2">
        <v>38952</v>
      </c>
      <c r="I1" s="2">
        <v>38959</v>
      </c>
      <c r="J1" s="2">
        <v>38966</v>
      </c>
      <c r="K1" s="2">
        <v>38973</v>
      </c>
      <c r="L1" s="2">
        <v>38980</v>
      </c>
      <c r="M1"/>
      <c r="N1"/>
    </row>
    <row r="2" spans="1:14" ht="15.75" thickBot="1">
      <c r="A2" s="11" t="s">
        <v>29</v>
      </c>
      <c r="B2" s="11" t="s">
        <v>30</v>
      </c>
      <c r="C2" s="12" t="s">
        <v>0</v>
      </c>
      <c r="D2" s="11" t="s">
        <v>1</v>
      </c>
      <c r="E2" s="11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3" t="s">
        <v>9</v>
      </c>
      <c r="M2" s="4" t="s">
        <v>10</v>
      </c>
      <c r="N2" s="4" t="s">
        <v>18</v>
      </c>
    </row>
    <row r="3" spans="1:14" ht="15">
      <c r="A3" s="14">
        <v>1</v>
      </c>
      <c r="B3" s="14" t="s">
        <v>32</v>
      </c>
      <c r="C3" s="15" t="s">
        <v>16</v>
      </c>
      <c r="D3" s="14">
        <v>50739</v>
      </c>
      <c r="E3" s="14">
        <v>90</v>
      </c>
      <c r="F3" s="16">
        <v>1</v>
      </c>
      <c r="G3" s="16">
        <v>1</v>
      </c>
      <c r="H3" s="16">
        <v>1</v>
      </c>
      <c r="I3" s="16">
        <v>1</v>
      </c>
      <c r="J3" s="16" t="s">
        <v>33</v>
      </c>
      <c r="K3" s="16" t="s">
        <v>33</v>
      </c>
      <c r="L3" s="28">
        <v>1</v>
      </c>
      <c r="M3" s="6">
        <f aca="true" t="shared" si="0" ref="M3:M11">SUM(F3:L3)</f>
        <v>5</v>
      </c>
      <c r="N3" s="6">
        <f>M3-L3</f>
        <v>4</v>
      </c>
    </row>
    <row r="4" spans="1:14" ht="15">
      <c r="A4" s="14">
        <v>2</v>
      </c>
      <c r="B4" s="14" t="s">
        <v>32</v>
      </c>
      <c r="C4" s="15" t="s">
        <v>13</v>
      </c>
      <c r="D4" s="14">
        <v>97739</v>
      </c>
      <c r="E4" s="14">
        <v>72</v>
      </c>
      <c r="F4" s="16">
        <v>3</v>
      </c>
      <c r="G4" s="16">
        <v>3</v>
      </c>
      <c r="H4" s="16">
        <v>4</v>
      </c>
      <c r="I4" s="28">
        <v>6</v>
      </c>
      <c r="J4" s="16" t="s">
        <v>33</v>
      </c>
      <c r="K4" s="16" t="s">
        <v>33</v>
      </c>
      <c r="L4" s="5">
        <v>3</v>
      </c>
      <c r="M4" s="6">
        <f t="shared" si="0"/>
        <v>19</v>
      </c>
      <c r="N4" s="6">
        <f>M4-I4</f>
        <v>13</v>
      </c>
    </row>
    <row r="5" spans="1:14" ht="15">
      <c r="A5" s="14">
        <v>3</v>
      </c>
      <c r="B5" s="14" t="s">
        <v>32</v>
      </c>
      <c r="C5" s="18" t="s">
        <v>11</v>
      </c>
      <c r="D5" s="14">
        <v>32478</v>
      </c>
      <c r="E5" s="14">
        <v>72</v>
      </c>
      <c r="F5" s="16">
        <v>2</v>
      </c>
      <c r="G5" s="28">
        <v>6</v>
      </c>
      <c r="H5" s="16">
        <v>3</v>
      </c>
      <c r="I5" s="16">
        <v>5</v>
      </c>
      <c r="J5" s="16" t="s">
        <v>33</v>
      </c>
      <c r="K5" s="16" t="s">
        <v>33</v>
      </c>
      <c r="L5" s="5">
        <v>4</v>
      </c>
      <c r="M5" s="6">
        <f t="shared" si="0"/>
        <v>20</v>
      </c>
      <c r="N5" s="6">
        <f>M5-G5</f>
        <v>14</v>
      </c>
    </row>
    <row r="6" spans="1:14" ht="15">
      <c r="A6" s="14">
        <v>4</v>
      </c>
      <c r="B6" s="14" t="s">
        <v>32</v>
      </c>
      <c r="C6" s="18" t="s">
        <v>15</v>
      </c>
      <c r="D6" s="14">
        <v>52000</v>
      </c>
      <c r="E6" s="14">
        <v>90</v>
      </c>
      <c r="F6" s="28">
        <v>9</v>
      </c>
      <c r="G6" s="16">
        <v>9</v>
      </c>
      <c r="H6" s="16">
        <v>2</v>
      </c>
      <c r="I6" s="16">
        <v>2</v>
      </c>
      <c r="J6" s="16" t="s">
        <v>33</v>
      </c>
      <c r="K6" s="16" t="s">
        <v>33</v>
      </c>
      <c r="L6" s="5">
        <v>6</v>
      </c>
      <c r="M6" s="6">
        <f t="shared" si="0"/>
        <v>28</v>
      </c>
      <c r="N6" s="6">
        <f>M6-F6</f>
        <v>19</v>
      </c>
    </row>
    <row r="7" spans="1:14" ht="15">
      <c r="A7" s="14">
        <v>5</v>
      </c>
      <c r="B7" s="14" t="s">
        <v>32</v>
      </c>
      <c r="C7" s="19" t="s">
        <v>19</v>
      </c>
      <c r="D7" s="20">
        <v>23559</v>
      </c>
      <c r="E7" s="14">
        <v>129</v>
      </c>
      <c r="F7" s="16">
        <v>5</v>
      </c>
      <c r="G7" s="16">
        <v>5</v>
      </c>
      <c r="H7" s="28">
        <v>7</v>
      </c>
      <c r="I7" s="16">
        <v>3</v>
      </c>
      <c r="J7" s="16" t="s">
        <v>33</v>
      </c>
      <c r="K7" s="16" t="s">
        <v>33</v>
      </c>
      <c r="L7" s="5">
        <v>6</v>
      </c>
      <c r="M7" s="6">
        <f>SUM(F7:L7)</f>
        <v>26</v>
      </c>
      <c r="N7" s="6">
        <f>M7-H7</f>
        <v>19</v>
      </c>
    </row>
    <row r="8" spans="1:14" ht="15">
      <c r="A8" s="14">
        <v>6</v>
      </c>
      <c r="B8" s="14" t="s">
        <v>32</v>
      </c>
      <c r="C8" s="18" t="s">
        <v>20</v>
      </c>
      <c r="D8" s="14">
        <v>42659</v>
      </c>
      <c r="E8" s="14">
        <v>186</v>
      </c>
      <c r="F8" s="28">
        <v>8</v>
      </c>
      <c r="G8" s="16">
        <v>2</v>
      </c>
      <c r="H8" s="16">
        <v>6</v>
      </c>
      <c r="I8" s="16">
        <v>7</v>
      </c>
      <c r="J8" s="16" t="s">
        <v>33</v>
      </c>
      <c r="K8" s="16" t="s">
        <v>33</v>
      </c>
      <c r="L8" s="5">
        <v>5</v>
      </c>
      <c r="M8" s="6">
        <f>SUM(F8:L8)</f>
        <v>28</v>
      </c>
      <c r="N8" s="6">
        <f>M8-F8</f>
        <v>20</v>
      </c>
    </row>
    <row r="9" spans="1:14" ht="15">
      <c r="A9" s="14">
        <v>7</v>
      </c>
      <c r="B9" s="14" t="s">
        <v>32</v>
      </c>
      <c r="C9" s="15" t="s">
        <v>14</v>
      </c>
      <c r="D9" s="14">
        <v>7654</v>
      </c>
      <c r="E9" s="14">
        <v>72</v>
      </c>
      <c r="F9" s="16">
        <v>4</v>
      </c>
      <c r="G9" s="16">
        <v>4</v>
      </c>
      <c r="H9" s="28">
        <v>8</v>
      </c>
      <c r="I9" s="16">
        <v>8</v>
      </c>
      <c r="J9" s="16" t="s">
        <v>33</v>
      </c>
      <c r="K9" s="16" t="s">
        <v>33</v>
      </c>
      <c r="L9" s="5">
        <v>6</v>
      </c>
      <c r="M9" s="6">
        <f t="shared" si="0"/>
        <v>30</v>
      </c>
      <c r="N9" s="6">
        <f>M9-H9</f>
        <v>22</v>
      </c>
    </row>
    <row r="10" spans="1:14" ht="15">
      <c r="A10" s="14">
        <v>8</v>
      </c>
      <c r="B10" s="14" t="s">
        <v>32</v>
      </c>
      <c r="C10" s="19" t="s">
        <v>21</v>
      </c>
      <c r="D10" s="20">
        <v>32132</v>
      </c>
      <c r="E10" s="14">
        <v>96</v>
      </c>
      <c r="F10" s="16">
        <v>6</v>
      </c>
      <c r="G10" s="16">
        <v>7</v>
      </c>
      <c r="H10" s="16">
        <v>5</v>
      </c>
      <c r="I10" s="28">
        <v>8</v>
      </c>
      <c r="J10" s="16" t="s">
        <v>33</v>
      </c>
      <c r="K10" s="16" t="s">
        <v>33</v>
      </c>
      <c r="L10" s="5">
        <v>6</v>
      </c>
      <c r="M10" s="6">
        <f>SUM(F10:L10)</f>
        <v>32</v>
      </c>
      <c r="N10" s="6">
        <f>M10-I10</f>
        <v>24</v>
      </c>
    </row>
    <row r="11" spans="1:14" ht="15">
      <c r="A11" s="14">
        <v>9</v>
      </c>
      <c r="B11" s="14" t="s">
        <v>32</v>
      </c>
      <c r="C11" s="19" t="s">
        <v>12</v>
      </c>
      <c r="D11" s="20">
        <v>41332</v>
      </c>
      <c r="E11" s="14">
        <v>72</v>
      </c>
      <c r="F11" s="16">
        <v>9</v>
      </c>
      <c r="G11" s="29">
        <v>10</v>
      </c>
      <c r="H11" s="16">
        <v>9</v>
      </c>
      <c r="I11" s="16">
        <v>4</v>
      </c>
      <c r="J11" s="16" t="s">
        <v>33</v>
      </c>
      <c r="K11" s="16" t="s">
        <v>33</v>
      </c>
      <c r="L11" s="5">
        <v>2</v>
      </c>
      <c r="M11" s="6">
        <f t="shared" si="0"/>
        <v>34</v>
      </c>
      <c r="N11" s="6">
        <f>M11-G11</f>
        <v>24</v>
      </c>
    </row>
    <row r="12" spans="1:14" ht="15">
      <c r="A12" s="14">
        <v>10</v>
      </c>
      <c r="B12" s="14" t="s">
        <v>32</v>
      </c>
      <c r="C12" s="18" t="s">
        <v>34</v>
      </c>
      <c r="D12" s="14">
        <v>52398</v>
      </c>
      <c r="E12" s="14">
        <v>60</v>
      </c>
      <c r="F12" s="16">
        <v>7</v>
      </c>
      <c r="G12" s="28">
        <v>8</v>
      </c>
      <c r="H12" s="26">
        <f>21/3</f>
        <v>7</v>
      </c>
      <c r="I12" s="16">
        <v>8</v>
      </c>
      <c r="J12" s="16" t="s">
        <v>33</v>
      </c>
      <c r="K12" s="16" t="s">
        <v>33</v>
      </c>
      <c r="L12" s="5">
        <v>6</v>
      </c>
      <c r="M12" s="6">
        <f>SUM(F12:L12)</f>
        <v>36</v>
      </c>
      <c r="N12" s="6">
        <f>M12-G12</f>
        <v>28</v>
      </c>
    </row>
    <row r="13" spans="1:14" ht="15">
      <c r="A13" s="14"/>
      <c r="B13" s="14"/>
      <c r="C13" s="18" t="s">
        <v>41</v>
      </c>
      <c r="D13" s="14"/>
      <c r="E13" s="14"/>
      <c r="F13" s="16">
        <v>9</v>
      </c>
      <c r="G13" s="28">
        <v>10</v>
      </c>
      <c r="H13" s="16">
        <v>9</v>
      </c>
      <c r="I13" s="16">
        <v>8</v>
      </c>
      <c r="J13" s="16"/>
      <c r="K13" s="16"/>
      <c r="L13" s="5">
        <v>6</v>
      </c>
      <c r="M13" s="6">
        <f>SUM(F13:L13)</f>
        <v>42</v>
      </c>
      <c r="N13" s="6">
        <f>M13-G13</f>
        <v>32</v>
      </c>
    </row>
    <row r="14" spans="1:11" ht="15" thickBot="1">
      <c r="A14" s="21"/>
      <c r="B14" s="22"/>
      <c r="C14" s="10"/>
      <c r="D14" s="21"/>
      <c r="E14" s="21"/>
      <c r="F14" s="23"/>
      <c r="G14" s="23"/>
      <c r="H14" s="23"/>
      <c r="I14" s="23"/>
      <c r="J14" s="23"/>
      <c r="K14" s="23"/>
    </row>
    <row r="15" spans="1:14" ht="15.75" thickBot="1">
      <c r="A15" s="11" t="s">
        <v>29</v>
      </c>
      <c r="B15" s="11" t="s">
        <v>30</v>
      </c>
      <c r="C15" s="12" t="s">
        <v>0</v>
      </c>
      <c r="D15" s="11" t="s">
        <v>1</v>
      </c>
      <c r="E15" s="11" t="s">
        <v>2</v>
      </c>
      <c r="F15" s="13" t="s">
        <v>3</v>
      </c>
      <c r="G15" s="13" t="s">
        <v>4</v>
      </c>
      <c r="H15" s="13" t="s">
        <v>5</v>
      </c>
      <c r="I15" s="13" t="s">
        <v>6</v>
      </c>
      <c r="J15" s="13" t="s">
        <v>7</v>
      </c>
      <c r="K15" s="13" t="s">
        <v>8</v>
      </c>
      <c r="L15" s="3" t="s">
        <v>9</v>
      </c>
      <c r="M15" s="4" t="s">
        <v>10</v>
      </c>
      <c r="N15" s="4" t="s">
        <v>18</v>
      </c>
    </row>
    <row r="16" spans="1:14" ht="15">
      <c r="A16" s="14">
        <v>1</v>
      </c>
      <c r="B16" s="14" t="s">
        <v>31</v>
      </c>
      <c r="C16" s="15" t="s">
        <v>22</v>
      </c>
      <c r="D16" s="14">
        <v>22961</v>
      </c>
      <c r="E16" s="14">
        <v>155</v>
      </c>
      <c r="F16" s="16">
        <v>1</v>
      </c>
      <c r="G16" s="16" t="s">
        <v>33</v>
      </c>
      <c r="H16" s="16">
        <v>2</v>
      </c>
      <c r="I16" s="16" t="s">
        <v>33</v>
      </c>
      <c r="J16" s="16">
        <v>1</v>
      </c>
      <c r="K16" s="16" t="s">
        <v>33</v>
      </c>
      <c r="L16" s="16" t="s">
        <v>33</v>
      </c>
      <c r="M16" s="6">
        <f>SUM(F16:L16)</f>
        <v>4</v>
      </c>
      <c r="N16" s="6">
        <f>M16</f>
        <v>4</v>
      </c>
    </row>
    <row r="17" spans="1:14" ht="15">
      <c r="A17" s="17">
        <v>2</v>
      </c>
      <c r="B17" s="14" t="s">
        <v>31</v>
      </c>
      <c r="C17" s="15" t="s">
        <v>24</v>
      </c>
      <c r="D17" s="14">
        <v>3550</v>
      </c>
      <c r="E17" s="14">
        <v>139</v>
      </c>
      <c r="F17" s="16">
        <v>2</v>
      </c>
      <c r="G17" s="16" t="s">
        <v>33</v>
      </c>
      <c r="H17" s="16">
        <v>1</v>
      </c>
      <c r="I17" s="16" t="s">
        <v>33</v>
      </c>
      <c r="J17" s="16">
        <v>2</v>
      </c>
      <c r="K17" s="16" t="s">
        <v>33</v>
      </c>
      <c r="L17" s="16" t="s">
        <v>33</v>
      </c>
      <c r="M17" s="6">
        <f>SUM(F17:L17)</f>
        <v>5</v>
      </c>
      <c r="N17" s="6">
        <f>M17</f>
        <v>5</v>
      </c>
    </row>
    <row r="18" spans="1:14" ht="15">
      <c r="A18" s="17">
        <v>3</v>
      </c>
      <c r="B18" s="14" t="s">
        <v>31</v>
      </c>
      <c r="C18" s="15" t="s">
        <v>25</v>
      </c>
      <c r="D18" s="14">
        <v>33671</v>
      </c>
      <c r="E18" s="14">
        <v>187</v>
      </c>
      <c r="F18" s="16">
        <v>3</v>
      </c>
      <c r="G18" s="16" t="s">
        <v>33</v>
      </c>
      <c r="H18" s="16">
        <v>3</v>
      </c>
      <c r="I18" s="16" t="s">
        <v>33</v>
      </c>
      <c r="J18" s="16">
        <v>3</v>
      </c>
      <c r="K18" s="16" t="s">
        <v>33</v>
      </c>
      <c r="L18" s="16" t="s">
        <v>33</v>
      </c>
      <c r="M18" s="6">
        <f>SUM(F18:L18)</f>
        <v>9</v>
      </c>
      <c r="N18" s="6">
        <f>M18</f>
        <v>9</v>
      </c>
    </row>
    <row r="19" spans="1:14" ht="15">
      <c r="A19" s="17">
        <v>4</v>
      </c>
      <c r="B19" s="14" t="s">
        <v>31</v>
      </c>
      <c r="C19" s="18" t="s">
        <v>28</v>
      </c>
      <c r="D19" s="14">
        <v>50</v>
      </c>
      <c r="E19" s="14">
        <v>135</v>
      </c>
      <c r="F19" s="16">
        <v>4</v>
      </c>
      <c r="G19" s="16" t="s">
        <v>33</v>
      </c>
      <c r="H19" s="16">
        <v>4</v>
      </c>
      <c r="I19" s="16" t="s">
        <v>33</v>
      </c>
      <c r="J19" s="16">
        <v>4</v>
      </c>
      <c r="K19" s="16" t="s">
        <v>33</v>
      </c>
      <c r="L19" s="16" t="s">
        <v>33</v>
      </c>
      <c r="M19" s="6">
        <f>SUM(F19:L19)</f>
        <v>12</v>
      </c>
      <c r="N19" s="6">
        <f>M19</f>
        <v>12</v>
      </c>
    </row>
    <row r="20" spans="1:14" ht="15">
      <c r="A20" s="17">
        <v>5</v>
      </c>
      <c r="B20" s="14" t="s">
        <v>31</v>
      </c>
      <c r="C20" s="18" t="s">
        <v>26</v>
      </c>
      <c r="D20" s="14" t="s">
        <v>27</v>
      </c>
      <c r="E20" s="14">
        <v>158</v>
      </c>
      <c r="F20" s="16">
        <v>4</v>
      </c>
      <c r="G20" s="16" t="s">
        <v>33</v>
      </c>
      <c r="H20" s="16">
        <v>4</v>
      </c>
      <c r="I20" s="16" t="s">
        <v>33</v>
      </c>
      <c r="J20" s="16">
        <v>4</v>
      </c>
      <c r="K20" s="16" t="s">
        <v>33</v>
      </c>
      <c r="L20" s="16" t="s">
        <v>33</v>
      </c>
      <c r="M20" s="6">
        <f>SUM(F20:L20)</f>
        <v>12</v>
      </c>
      <c r="N20" s="6">
        <f>M20</f>
        <v>12</v>
      </c>
    </row>
    <row r="22" spans="2:4" ht="15">
      <c r="B22" s="33" t="s">
        <v>23</v>
      </c>
      <c r="C22" s="33"/>
      <c r="D22" s="24"/>
    </row>
    <row r="23" spans="2:4" ht="15">
      <c r="B23" s="34" t="s">
        <v>35</v>
      </c>
      <c r="C23" s="34"/>
      <c r="D23" s="25"/>
    </row>
    <row r="25" spans="3:4" ht="15">
      <c r="C25" s="27" t="s">
        <v>36</v>
      </c>
      <c r="D25" s="27" t="s">
        <v>37</v>
      </c>
    </row>
    <row r="26" spans="3:4" ht="15">
      <c r="C26" s="21" t="s">
        <v>38</v>
      </c>
      <c r="D26" s="21">
        <v>0</v>
      </c>
    </row>
    <row r="27" spans="3:4" ht="15">
      <c r="C27" s="21" t="s">
        <v>39</v>
      </c>
      <c r="D27" s="21">
        <v>1</v>
      </c>
    </row>
    <row r="28" spans="3:4" ht="15">
      <c r="C28" s="21" t="s">
        <v>40</v>
      </c>
      <c r="D28" s="21">
        <v>2</v>
      </c>
    </row>
  </sheetData>
  <mergeCells count="3">
    <mergeCell ref="A1:C1"/>
    <mergeCell ref="B22:C22"/>
    <mergeCell ref="B23:C23"/>
  </mergeCells>
  <printOptions/>
  <pageMargins left="0.57" right="0.55" top="1.24" bottom="1" header="0.5" footer="0.5"/>
  <pageSetup orientation="landscape" r:id="rId1"/>
  <headerFooter alignWithMargins="0">
    <oddHeader>&amp;C&amp;"Arial,Bold Italic"&amp;20 2006 Fall Wednesday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2006-09-21T00:57:32Z</cp:lastPrinted>
  <dcterms:created xsi:type="dcterms:W3CDTF">2006-06-16T00:12:51Z</dcterms:created>
  <dcterms:modified xsi:type="dcterms:W3CDTF">2006-09-21T01:11:27Z</dcterms:modified>
  <cp:category/>
  <cp:version/>
  <cp:contentType/>
  <cp:contentStatus/>
</cp:coreProperties>
</file>